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360" windowWidth="14955" windowHeight="8130" activeTab="1"/>
  </bookViews>
  <sheets>
    <sheet name="Indice" sheetId="42" r:id="rId1"/>
    <sheet name="CAPV" sheetId="38" r:id="rId2"/>
    <sheet name="Codigos" sheetId="1" r:id="rId3"/>
  </sheets>
  <calcPr calcId="145621"/>
</workbook>
</file>

<file path=xl/calcChain.xml><?xml version="1.0" encoding="utf-8"?>
<calcChain xmlns="http://schemas.openxmlformats.org/spreadsheetml/2006/main">
  <c r="AH31" i="38" l="1"/>
  <c r="AG31" i="38"/>
  <c r="AF31" i="38"/>
  <c r="B7" i="42" l="1"/>
  <c r="B6" i="42"/>
  <c r="B5" i="42"/>
  <c r="B4" i="42"/>
  <c r="B3" i="42"/>
</calcChain>
</file>

<file path=xl/sharedStrings.xml><?xml version="1.0" encoding="utf-8"?>
<sst xmlns="http://schemas.openxmlformats.org/spreadsheetml/2006/main" count="238" uniqueCount="143">
  <si>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</si>
  <si>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</si>
  <si>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</si>
  <si>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</si>
  <si>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</si>
  <si>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</si>
  <si>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</si>
  <si>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</si>
  <si>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</si>
  <si>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</si>
  <si>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</si>
  <si>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</si>
  <si>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</si>
  <si>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</si>
  <si>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</si>
  <si>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</si>
  <si>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</si>
  <si>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</si>
  <si>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</si>
  <si>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</si>
  <si>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</si>
  <si>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</si>
  <si>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</si>
  <si>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</si>
  <si>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</si>
  <si>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</si>
  <si>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</si>
  <si>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</si>
  <si>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</si>
  <si>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</si>
  <si>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</si>
  <si>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</si>
  <si>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</si>
  <si>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</si>
  <si>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</si>
  <si>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</si>
  <si>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</si>
  <si>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</si>
  <si>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</si>
  <si>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</si>
  <si>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</si>
  <si>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</si>
  <si>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</si>
  <si>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</si>
  <si>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</si>
  <si>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</si>
  <si>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</si>
  <si>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</si>
  <si>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</si>
  <si>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</si>
  <si>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</si>
  <si>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</si>
  <si>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</si>
  <si>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</si>
  <si>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</si>
  <si>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</si>
  <si>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</si>
  <si>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</si>
  <si>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</si>
  <si>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</si>
  <si>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</si>
  <si>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</si>
  <si>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</si>
  <si>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</si>
  <si>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</si>
  <si>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</si>
  <si>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</si>
  <si>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</si>
  <si>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</si>
  <si>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</si>
  <si>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</si>
  <si>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</si>
  <si>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</si>
  <si>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</si>
  <si>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</si>
  <si>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</si>
  <si>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</si>
  <si>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</si>
  <si>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</si>
  <si>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</si>
  <si>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</si>
  <si>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</si>
  <si>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</si>
  <si>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</si>
  <si>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</si>
  <si>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</si>
  <si>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</si>
  <si>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</si>
  <si>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</si>
  <si>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</si>
  <si>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</si>
  <si>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</si>
  <si>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</si>
  <si>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</si>
  <si>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</si>
  <si>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</si>
  <si>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</si>
  <si>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</si>
  <si>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Nivel formativo</t>
  </si>
  <si>
    <t>Estudios Primarios Incompletos</t>
  </si>
  <si>
    <t>Primera Etapa Ed Secund sin Título de Grad Escolar</t>
  </si>
  <si>
    <t>Primera Etapa Ed Secund con Título de Graduado Escolar</t>
  </si>
  <si>
    <t>Enseñanzas de Bachillerato</t>
  </si>
  <si>
    <t>Formación Profesional Grado Medio</t>
  </si>
  <si>
    <t>Formación Profesional Grado Superior</t>
  </si>
  <si>
    <t>Diplomado</t>
  </si>
  <si>
    <t>Licenciados</t>
  </si>
  <si>
    <t>Sin Estudios</t>
  </si>
  <si>
    <t>Sin especificar/</t>
  </si>
  <si>
    <t>Primera Etapa Secundaria sin Título de Grad Escolar</t>
  </si>
  <si>
    <t>Primera Etapa Secundaria con Título de Graduado Escolar</t>
  </si>
  <si>
    <t>* TH: Lugar del puesto de trabajo</t>
  </si>
  <si>
    <t>CAPV</t>
  </si>
  <si>
    <t>Personas contratadas</t>
  </si>
  <si>
    <t>Estudios oficiales de especialización profesional 56</t>
  </si>
  <si>
    <t>Programas de postgrado impartidos por universidades u otras instituciones 57</t>
  </si>
  <si>
    <t>Programas de formac. e inserc. lab. que precisan de titulación universitaria 58</t>
  </si>
  <si>
    <t>Estudios de grado Bolonia</t>
  </si>
  <si>
    <t>Master Bolonia</t>
  </si>
  <si>
    <t>Doctorado universitario</t>
  </si>
  <si>
    <t xml:space="preserve">Diplomado, Licenciado y Estudios de Grado </t>
  </si>
  <si>
    <t>Doctorado y Master Universitario</t>
  </si>
  <si>
    <t>Sin especificar</t>
  </si>
  <si>
    <t>Fuente: Fichero estadístico contratos SISPE</t>
  </si>
  <si>
    <t>Elaboración: Servicio de Análisis, Estudios y Estadísticas. LANBIDE</t>
  </si>
  <si>
    <t>Indice</t>
  </si>
  <si>
    <t>Codigos</t>
  </si>
  <si>
    <t>ESTUDIOS PRIMARIOS COMPLETOS</t>
  </si>
  <si>
    <t>PROGRAMAS PARA LA FORMACIÓN E INSERCIÓN LABORAL QUE NO PRECISAN DE UNA TITULACIÓN ACADÉMICA DE LA 1ª ETAPA DE SECUNDARIA PARA SU REALIZACIÓN (MÁS DE 300 HORAS)</t>
  </si>
  <si>
    <t>PROGRAMAS PARA LA FORMACIÓN E INSERCIÓN LABORAL QUE PRECISAN DE UNA TITULACIÓN DE ESTUDIOS SECUNDARIOS DE PRIMERA ETAPA PARA SU REALIZACIÓN (MÁS DE 300 HORAS)</t>
  </si>
  <si>
    <t>ENSEÑANZAS DE GRADO MEDIO DE MÚSICA Y DANZA</t>
  </si>
  <si>
    <t>ENSEÑANZAS PARA LA FORMACIÓN E INSERCIÓN LABORAL QUE PRECISAN DE UNA TITULACIÓN DE ESTUDIOS SECUNDARIOS DE 2ª ETAPA PARA SU REALIZACIÓN (MÁS DE 300 HORAS)</t>
  </si>
  <si>
    <t>TÍTULOS PROPIOS DE LAS UNIVERSIDADES Y OTRAS ENSEÑANZAS QUE PRECISAN DEL TÍTULO DE BACHILLER</t>
  </si>
  <si>
    <t>ENSEÑANZAS PARA LA FORMACIÓN E INSERCIÓN LABORAL QUE PRECISAN DE UNA FORMACIÓN PROFESIONAL DE GRADO SUPERIOR PARA SU REALIZACIÓN (MÁS DE 300 HORAS)</t>
  </si>
  <si>
    <t>hombres</t>
  </si>
  <si>
    <t>mujer</t>
  </si>
  <si>
    <t>total</t>
  </si>
  <si>
    <t>jul-2015</t>
  </si>
  <si>
    <t>ago-2015</t>
  </si>
  <si>
    <t>sep-2015</t>
  </si>
  <si>
    <t>oct-2015</t>
  </si>
  <si>
    <t>nov-2015</t>
  </si>
  <si>
    <t>dic-2015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</si>
</sst>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name val="Arial"/>
    </font>
    <font>
      <b/>
      <sz val="11"/>
      <color rgb="FFC00000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0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/>
      </left>
      <right style="thin">
        <color theme="0"/>
      </right>
      <top style="thin">
        <color theme="4" tint="-0.24994659260841701"/>
      </top>
      <bottom/>
      <diagonal/>
    </border>
    <border>
      <left style="thin">
        <color theme="0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9" fontId="13" fillId="0" borderId="0" applyFont="0" applyFill="0" applyBorder="0" applyAlignment="0" applyProtection="0"/>
  </cellStyleXfs>
  <cellXfs count="72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3" fillId="2" borderId="0" xfId="0" applyFont="1" applyFill="1"/>
    <xf numFmtId="0" fontId="4" fillId="2" borderId="0" xfId="0" applyFont="1" applyFill="1"/>
    <xf numFmtId="0" fontId="5" fillId="3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/>
    <xf numFmtId="0" fontId="8" fillId="4" borderId="0" xfId="0" applyFont="1" applyFill="1" applyBorder="1"/>
    <xf numFmtId="0" fontId="9" fillId="2" borderId="0" xfId="0" applyFont="1" applyFill="1" applyAlignment="1">
      <alignment vertical="center"/>
    </xf>
    <xf numFmtId="0" fontId="11" fillId="0" borderId="0" xfId="0" applyFont="1"/>
    <xf numFmtId="0" fontId="6" fillId="0" borderId="0" xfId="0" applyFont="1"/>
    <xf numFmtId="49" fontId="12" fillId="0" borderId="0" xfId="1" applyNumberFormat="1" applyFont="1" applyAlignment="1">
      <alignment horizontal="right"/>
    </xf>
    <xf numFmtId="0" fontId="12" fillId="0" borderId="0" xfId="1" applyFont="1"/>
    <xf numFmtId="0" fontId="1" fillId="2" borderId="5" xfId="0" applyFont="1" applyFill="1" applyBorder="1" applyAlignment="1">
      <alignment horizontal="left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1" fillId="2" borderId="12" xfId="0" applyNumberFormat="1" applyFont="1" applyFill="1" applyBorder="1"/>
    <xf numFmtId="3" fontId="1" fillId="2" borderId="3" xfId="0" applyNumberFormat="1" applyFont="1" applyFill="1" applyBorder="1"/>
    <xf numFmtId="3" fontId="1" fillId="2" borderId="4" xfId="0" applyNumberFormat="1" applyFont="1" applyFill="1" applyBorder="1"/>
    <xf numFmtId="3" fontId="1" fillId="2" borderId="0" xfId="0" applyNumberFormat="1" applyFont="1" applyFill="1" applyBorder="1"/>
    <xf numFmtId="3" fontId="1" fillId="2" borderId="5" xfId="0" applyNumberFormat="1" applyFont="1" applyFill="1" applyBorder="1"/>
    <xf numFmtId="3" fontId="15" fillId="4" borderId="6" xfId="0" applyNumberFormat="1" applyFont="1" applyFill="1" applyBorder="1"/>
    <xf numFmtId="3" fontId="15" fillId="4" borderId="13" xfId="0" applyNumberFormat="1" applyFont="1" applyFill="1" applyBorder="1"/>
    <xf numFmtId="3" fontId="15" fillId="4" borderId="7" xfId="2" applyNumberFormat="1" applyFont="1" applyFill="1" applyBorder="1"/>
    <xf numFmtId="164" fontId="1" fillId="2" borderId="2" xfId="2" applyNumberFormat="1" applyFont="1" applyFill="1" applyBorder="1"/>
    <xf numFmtId="164" fontId="1" fillId="2" borderId="12" xfId="2" applyNumberFormat="1" applyFont="1" applyFill="1" applyBorder="1"/>
    <xf numFmtId="164" fontId="1" fillId="2" borderId="3" xfId="2" applyNumberFormat="1" applyFont="1" applyFill="1" applyBorder="1"/>
    <xf numFmtId="164" fontId="1" fillId="2" borderId="4" xfId="2" applyNumberFormat="1" applyFont="1" applyFill="1" applyBorder="1"/>
    <xf numFmtId="164" fontId="1" fillId="2" borderId="0" xfId="2" applyNumberFormat="1" applyFont="1" applyFill="1" applyBorder="1"/>
    <xf numFmtId="164" fontId="1" fillId="2" borderId="5" xfId="2" applyNumberFormat="1" applyFont="1" applyFill="1" applyBorder="1"/>
    <xf numFmtId="164" fontId="15" fillId="4" borderId="6" xfId="2" applyNumberFormat="1" applyFont="1" applyFill="1" applyBorder="1"/>
    <xf numFmtId="164" fontId="15" fillId="4" borderId="13" xfId="2" applyNumberFormat="1" applyFont="1" applyFill="1" applyBorder="1"/>
    <xf numFmtId="164" fontId="15" fillId="4" borderId="7" xfId="2" applyNumberFormat="1" applyFont="1" applyFill="1" applyBorder="1"/>
    <xf numFmtId="17" fontId="14" fillId="2" borderId="9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4" fillId="2" borderId="0" xfId="0" applyFont="1" applyFill="1" applyAlignment="1"/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/>
    <xf numFmtId="3" fontId="1" fillId="2" borderId="12" xfId="0" applyNumberFormat="1" applyFont="1" applyFill="1" applyBorder="1" applyAlignment="1"/>
    <xf numFmtId="3" fontId="1" fillId="2" borderId="3" xfId="0" applyNumberFormat="1" applyFont="1" applyFill="1" applyBorder="1" applyAlignment="1"/>
    <xf numFmtId="3" fontId="1" fillId="2" borderId="4" xfId="0" applyNumberFormat="1" applyFont="1" applyFill="1" applyBorder="1" applyAlignment="1"/>
    <xf numFmtId="3" fontId="1" fillId="2" borderId="0" xfId="0" applyNumberFormat="1" applyFont="1" applyFill="1" applyBorder="1" applyAlignment="1"/>
    <xf numFmtId="3" fontId="1" fillId="2" borderId="5" xfId="0" applyNumberFormat="1" applyFont="1" applyFill="1" applyBorder="1" applyAlignment="1"/>
    <xf numFmtId="3" fontId="15" fillId="4" borderId="6" xfId="0" applyNumberFormat="1" applyFont="1" applyFill="1" applyBorder="1" applyAlignment="1"/>
    <xf numFmtId="3" fontId="15" fillId="4" borderId="13" xfId="0" applyNumberFormat="1" applyFont="1" applyFill="1" applyBorder="1" applyAlignment="1"/>
    <xf numFmtId="3" fontId="15" fillId="4" borderId="7" xfId="2" applyNumberFormat="1" applyFont="1" applyFill="1" applyBorder="1" applyAlignment="1"/>
    <xf numFmtId="0" fontId="1" fillId="2" borderId="0" xfId="0" applyFont="1" applyFill="1" applyAlignment="1"/>
    <xf numFmtId="164" fontId="1" fillId="2" borderId="2" xfId="2" applyNumberFormat="1" applyFont="1" applyFill="1" applyBorder="1" applyAlignment="1"/>
    <xf numFmtId="164" fontId="1" fillId="2" borderId="12" xfId="2" applyNumberFormat="1" applyFont="1" applyFill="1" applyBorder="1" applyAlignment="1"/>
    <xf numFmtId="164" fontId="1" fillId="2" borderId="3" xfId="2" applyNumberFormat="1" applyFont="1" applyFill="1" applyBorder="1" applyAlignment="1"/>
    <xf numFmtId="164" fontId="1" fillId="2" borderId="4" xfId="2" applyNumberFormat="1" applyFont="1" applyFill="1" applyBorder="1" applyAlignment="1"/>
    <xf numFmtId="164" fontId="1" fillId="2" borderId="0" xfId="2" applyNumberFormat="1" applyFont="1" applyFill="1" applyBorder="1" applyAlignment="1"/>
    <xf numFmtId="164" fontId="1" fillId="2" borderId="5" xfId="2" applyNumberFormat="1" applyFont="1" applyFill="1" applyBorder="1" applyAlignment="1"/>
    <xf numFmtId="164" fontId="15" fillId="4" borderId="6" xfId="2" applyNumberFormat="1" applyFont="1" applyFill="1" applyBorder="1" applyAlignment="1"/>
    <xf numFmtId="164" fontId="15" fillId="4" borderId="13" xfId="2" applyNumberFormat="1" applyFont="1" applyFill="1" applyBorder="1" applyAlignment="1"/>
    <xf numFmtId="164" fontId="15" fillId="4" borderId="7" xfId="2" applyNumberFormat="1" applyFont="1" applyFill="1" applyBorder="1" applyAlignment="1"/>
    <xf numFmtId="17" fontId="14" fillId="2" borderId="14" xfId="0" applyNumberFormat="1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4" fillId="2" borderId="16" xfId="0" applyFont="1" applyFill="1" applyBorder="1" applyAlignment="1">
      <alignment horizontal="center"/>
    </xf>
    <xf numFmtId="17" fontId="14" fillId="2" borderId="9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123825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workbookViewId="0">
      <selection activeCell="H24" sqref="H24"/>
    </sheetView>
  </sheetViews>
  <sheetFormatPr baseColWidth="10" defaultRowHeight="12.75" x14ac:dyDescent="0.2"/>
  <cols>
    <col min="1" max="1" width="8.7109375" style="19" customWidth="1"/>
    <col min="2" max="2" width="11.42578125" style="19"/>
    <col min="3" max="3" width="12.28515625" style="19" bestFit="1" customWidth="1"/>
    <col min="4" max="256" width="11.42578125" style="19"/>
    <col min="257" max="257" width="8.7109375" style="19" customWidth="1"/>
    <col min="258" max="258" width="11.42578125" style="19"/>
    <col min="259" max="259" width="12.28515625" style="19" bestFit="1" customWidth="1"/>
    <col min="260" max="512" width="11.42578125" style="19"/>
    <col min="513" max="513" width="8.7109375" style="19" customWidth="1"/>
    <col min="514" max="514" width="11.42578125" style="19"/>
    <col min="515" max="515" width="12.28515625" style="19" bestFit="1" customWidth="1"/>
    <col min="516" max="768" width="11.42578125" style="19"/>
    <col min="769" max="769" width="8.7109375" style="19" customWidth="1"/>
    <col min="770" max="770" width="11.42578125" style="19"/>
    <col min="771" max="771" width="12.28515625" style="19" bestFit="1" customWidth="1"/>
    <col min="772" max="1024" width="11.42578125" style="19"/>
    <col min="1025" max="1025" width="8.7109375" style="19" customWidth="1"/>
    <col min="1026" max="1026" width="11.42578125" style="19"/>
    <col min="1027" max="1027" width="12.28515625" style="19" bestFit="1" customWidth="1"/>
    <col min="1028" max="1280" width="11.42578125" style="19"/>
    <col min="1281" max="1281" width="8.7109375" style="19" customWidth="1"/>
    <col min="1282" max="1282" width="11.42578125" style="19"/>
    <col min="1283" max="1283" width="12.28515625" style="19" bestFit="1" customWidth="1"/>
    <col min="1284" max="1536" width="11.42578125" style="19"/>
    <col min="1537" max="1537" width="8.7109375" style="19" customWidth="1"/>
    <col min="1538" max="1538" width="11.42578125" style="19"/>
    <col min="1539" max="1539" width="12.28515625" style="19" bestFit="1" customWidth="1"/>
    <col min="1540" max="1792" width="11.42578125" style="19"/>
    <col min="1793" max="1793" width="8.7109375" style="19" customWidth="1"/>
    <col min="1794" max="1794" width="11.42578125" style="19"/>
    <col min="1795" max="1795" width="12.28515625" style="19" bestFit="1" customWidth="1"/>
    <col min="1796" max="2048" width="11.42578125" style="19"/>
    <col min="2049" max="2049" width="8.7109375" style="19" customWidth="1"/>
    <col min="2050" max="2050" width="11.42578125" style="19"/>
    <col min="2051" max="2051" width="12.28515625" style="19" bestFit="1" customWidth="1"/>
    <col min="2052" max="2304" width="11.42578125" style="19"/>
    <col min="2305" max="2305" width="8.7109375" style="19" customWidth="1"/>
    <col min="2306" max="2306" width="11.42578125" style="19"/>
    <col min="2307" max="2307" width="12.28515625" style="19" bestFit="1" customWidth="1"/>
    <col min="2308" max="2560" width="11.42578125" style="19"/>
    <col min="2561" max="2561" width="8.7109375" style="19" customWidth="1"/>
    <col min="2562" max="2562" width="11.42578125" style="19"/>
    <col min="2563" max="2563" width="12.28515625" style="19" bestFit="1" customWidth="1"/>
    <col min="2564" max="2816" width="11.42578125" style="19"/>
    <col min="2817" max="2817" width="8.7109375" style="19" customWidth="1"/>
    <col min="2818" max="2818" width="11.42578125" style="19"/>
    <col min="2819" max="2819" width="12.28515625" style="19" bestFit="1" customWidth="1"/>
    <col min="2820" max="3072" width="11.42578125" style="19"/>
    <col min="3073" max="3073" width="8.7109375" style="19" customWidth="1"/>
    <col min="3074" max="3074" width="11.42578125" style="19"/>
    <col min="3075" max="3075" width="12.28515625" style="19" bestFit="1" customWidth="1"/>
    <col min="3076" max="3328" width="11.42578125" style="19"/>
    <col min="3329" max="3329" width="8.7109375" style="19" customWidth="1"/>
    <col min="3330" max="3330" width="11.42578125" style="19"/>
    <col min="3331" max="3331" width="12.28515625" style="19" bestFit="1" customWidth="1"/>
    <col min="3332" max="3584" width="11.42578125" style="19"/>
    <col min="3585" max="3585" width="8.7109375" style="19" customWidth="1"/>
    <col min="3586" max="3586" width="11.42578125" style="19"/>
    <col min="3587" max="3587" width="12.28515625" style="19" bestFit="1" customWidth="1"/>
    <col min="3588" max="3840" width="11.42578125" style="19"/>
    <col min="3841" max="3841" width="8.7109375" style="19" customWidth="1"/>
    <col min="3842" max="3842" width="11.42578125" style="19"/>
    <col min="3843" max="3843" width="12.28515625" style="19" bestFit="1" customWidth="1"/>
    <col min="3844" max="4096" width="11.42578125" style="19"/>
    <col min="4097" max="4097" width="8.7109375" style="19" customWidth="1"/>
    <col min="4098" max="4098" width="11.42578125" style="19"/>
    <col min="4099" max="4099" width="12.28515625" style="19" bestFit="1" customWidth="1"/>
    <col min="4100" max="4352" width="11.42578125" style="19"/>
    <col min="4353" max="4353" width="8.7109375" style="19" customWidth="1"/>
    <col min="4354" max="4354" width="11.42578125" style="19"/>
    <col min="4355" max="4355" width="12.28515625" style="19" bestFit="1" customWidth="1"/>
    <col min="4356" max="4608" width="11.42578125" style="19"/>
    <col min="4609" max="4609" width="8.7109375" style="19" customWidth="1"/>
    <col min="4610" max="4610" width="11.42578125" style="19"/>
    <col min="4611" max="4611" width="12.28515625" style="19" bestFit="1" customWidth="1"/>
    <col min="4612" max="4864" width="11.42578125" style="19"/>
    <col min="4865" max="4865" width="8.7109375" style="19" customWidth="1"/>
    <col min="4866" max="4866" width="11.42578125" style="19"/>
    <col min="4867" max="4867" width="12.28515625" style="19" bestFit="1" customWidth="1"/>
    <col min="4868" max="5120" width="11.42578125" style="19"/>
    <col min="5121" max="5121" width="8.7109375" style="19" customWidth="1"/>
    <col min="5122" max="5122" width="11.42578125" style="19"/>
    <col min="5123" max="5123" width="12.28515625" style="19" bestFit="1" customWidth="1"/>
    <col min="5124" max="5376" width="11.42578125" style="19"/>
    <col min="5377" max="5377" width="8.7109375" style="19" customWidth="1"/>
    <col min="5378" max="5378" width="11.42578125" style="19"/>
    <col min="5379" max="5379" width="12.28515625" style="19" bestFit="1" customWidth="1"/>
    <col min="5380" max="5632" width="11.42578125" style="19"/>
    <col min="5633" max="5633" width="8.7109375" style="19" customWidth="1"/>
    <col min="5634" max="5634" width="11.42578125" style="19"/>
    <col min="5635" max="5635" width="12.28515625" style="19" bestFit="1" customWidth="1"/>
    <col min="5636" max="5888" width="11.42578125" style="19"/>
    <col min="5889" max="5889" width="8.7109375" style="19" customWidth="1"/>
    <col min="5890" max="5890" width="11.42578125" style="19"/>
    <col min="5891" max="5891" width="12.28515625" style="19" bestFit="1" customWidth="1"/>
    <col min="5892" max="6144" width="11.42578125" style="19"/>
    <col min="6145" max="6145" width="8.7109375" style="19" customWidth="1"/>
    <col min="6146" max="6146" width="11.42578125" style="19"/>
    <col min="6147" max="6147" width="12.28515625" style="19" bestFit="1" customWidth="1"/>
    <col min="6148" max="6400" width="11.42578125" style="19"/>
    <col min="6401" max="6401" width="8.7109375" style="19" customWidth="1"/>
    <col min="6402" max="6402" width="11.42578125" style="19"/>
    <col min="6403" max="6403" width="12.28515625" style="19" bestFit="1" customWidth="1"/>
    <col min="6404" max="6656" width="11.42578125" style="19"/>
    <col min="6657" max="6657" width="8.7109375" style="19" customWidth="1"/>
    <col min="6658" max="6658" width="11.42578125" style="19"/>
    <col min="6659" max="6659" width="12.28515625" style="19" bestFit="1" customWidth="1"/>
    <col min="6660" max="6912" width="11.42578125" style="19"/>
    <col min="6913" max="6913" width="8.7109375" style="19" customWidth="1"/>
    <col min="6914" max="6914" width="11.42578125" style="19"/>
    <col min="6915" max="6915" width="12.28515625" style="19" bestFit="1" customWidth="1"/>
    <col min="6916" max="7168" width="11.42578125" style="19"/>
    <col min="7169" max="7169" width="8.7109375" style="19" customWidth="1"/>
    <col min="7170" max="7170" width="11.42578125" style="19"/>
    <col min="7171" max="7171" width="12.28515625" style="19" bestFit="1" customWidth="1"/>
    <col min="7172" max="7424" width="11.42578125" style="19"/>
    <col min="7425" max="7425" width="8.7109375" style="19" customWidth="1"/>
    <col min="7426" max="7426" width="11.42578125" style="19"/>
    <col min="7427" max="7427" width="12.28515625" style="19" bestFit="1" customWidth="1"/>
    <col min="7428" max="7680" width="11.42578125" style="19"/>
    <col min="7681" max="7681" width="8.7109375" style="19" customWidth="1"/>
    <col min="7682" max="7682" width="11.42578125" style="19"/>
    <col min="7683" max="7683" width="12.28515625" style="19" bestFit="1" customWidth="1"/>
    <col min="7684" max="7936" width="11.42578125" style="19"/>
    <col min="7937" max="7937" width="8.7109375" style="19" customWidth="1"/>
    <col min="7938" max="7938" width="11.42578125" style="19"/>
    <col min="7939" max="7939" width="12.28515625" style="19" bestFit="1" customWidth="1"/>
    <col min="7940" max="8192" width="11.42578125" style="19"/>
    <col min="8193" max="8193" width="8.7109375" style="19" customWidth="1"/>
    <col min="8194" max="8194" width="11.42578125" style="19"/>
    <col min="8195" max="8195" width="12.28515625" style="19" bestFit="1" customWidth="1"/>
    <col min="8196" max="8448" width="11.42578125" style="19"/>
    <col min="8449" max="8449" width="8.7109375" style="19" customWidth="1"/>
    <col min="8450" max="8450" width="11.42578125" style="19"/>
    <col min="8451" max="8451" width="12.28515625" style="19" bestFit="1" customWidth="1"/>
    <col min="8452" max="8704" width="11.42578125" style="19"/>
    <col min="8705" max="8705" width="8.7109375" style="19" customWidth="1"/>
    <col min="8706" max="8706" width="11.42578125" style="19"/>
    <col min="8707" max="8707" width="12.28515625" style="19" bestFit="1" customWidth="1"/>
    <col min="8708" max="8960" width="11.42578125" style="19"/>
    <col min="8961" max="8961" width="8.7109375" style="19" customWidth="1"/>
    <col min="8962" max="8962" width="11.42578125" style="19"/>
    <col min="8963" max="8963" width="12.28515625" style="19" bestFit="1" customWidth="1"/>
    <col min="8964" max="9216" width="11.42578125" style="19"/>
    <col min="9217" max="9217" width="8.7109375" style="19" customWidth="1"/>
    <col min="9218" max="9218" width="11.42578125" style="19"/>
    <col min="9219" max="9219" width="12.28515625" style="19" bestFit="1" customWidth="1"/>
    <col min="9220" max="9472" width="11.42578125" style="19"/>
    <col min="9473" max="9473" width="8.7109375" style="19" customWidth="1"/>
    <col min="9474" max="9474" width="11.42578125" style="19"/>
    <col min="9475" max="9475" width="12.28515625" style="19" bestFit="1" customWidth="1"/>
    <col min="9476" max="9728" width="11.42578125" style="19"/>
    <col min="9729" max="9729" width="8.7109375" style="19" customWidth="1"/>
    <col min="9730" max="9730" width="11.42578125" style="19"/>
    <col min="9731" max="9731" width="12.28515625" style="19" bestFit="1" customWidth="1"/>
    <col min="9732" max="9984" width="11.42578125" style="19"/>
    <col min="9985" max="9985" width="8.7109375" style="19" customWidth="1"/>
    <col min="9986" max="9986" width="11.42578125" style="19"/>
    <col min="9987" max="9987" width="12.28515625" style="19" bestFit="1" customWidth="1"/>
    <col min="9988" max="10240" width="11.42578125" style="19"/>
    <col min="10241" max="10241" width="8.7109375" style="19" customWidth="1"/>
    <col min="10242" max="10242" width="11.42578125" style="19"/>
    <col min="10243" max="10243" width="12.28515625" style="19" bestFit="1" customWidth="1"/>
    <col min="10244" max="10496" width="11.42578125" style="19"/>
    <col min="10497" max="10497" width="8.7109375" style="19" customWidth="1"/>
    <col min="10498" max="10498" width="11.42578125" style="19"/>
    <col min="10499" max="10499" width="12.28515625" style="19" bestFit="1" customWidth="1"/>
    <col min="10500" max="10752" width="11.42578125" style="19"/>
    <col min="10753" max="10753" width="8.7109375" style="19" customWidth="1"/>
    <col min="10754" max="10754" width="11.42578125" style="19"/>
    <col min="10755" max="10755" width="12.28515625" style="19" bestFit="1" customWidth="1"/>
    <col min="10756" max="11008" width="11.42578125" style="19"/>
    <col min="11009" max="11009" width="8.7109375" style="19" customWidth="1"/>
    <col min="11010" max="11010" width="11.42578125" style="19"/>
    <col min="11011" max="11011" width="12.28515625" style="19" bestFit="1" customWidth="1"/>
    <col min="11012" max="11264" width="11.42578125" style="19"/>
    <col min="11265" max="11265" width="8.7109375" style="19" customWidth="1"/>
    <col min="11266" max="11266" width="11.42578125" style="19"/>
    <col min="11267" max="11267" width="12.28515625" style="19" bestFit="1" customWidth="1"/>
    <col min="11268" max="11520" width="11.42578125" style="19"/>
    <col min="11521" max="11521" width="8.7109375" style="19" customWidth="1"/>
    <col min="11522" max="11522" width="11.42578125" style="19"/>
    <col min="11523" max="11523" width="12.28515625" style="19" bestFit="1" customWidth="1"/>
    <col min="11524" max="11776" width="11.42578125" style="19"/>
    <col min="11777" max="11777" width="8.7109375" style="19" customWidth="1"/>
    <col min="11778" max="11778" width="11.42578125" style="19"/>
    <col min="11779" max="11779" width="12.28515625" style="19" bestFit="1" customWidth="1"/>
    <col min="11780" max="12032" width="11.42578125" style="19"/>
    <col min="12033" max="12033" width="8.7109375" style="19" customWidth="1"/>
    <col min="12034" max="12034" width="11.42578125" style="19"/>
    <col min="12035" max="12035" width="12.28515625" style="19" bestFit="1" customWidth="1"/>
    <col min="12036" max="12288" width="11.42578125" style="19"/>
    <col min="12289" max="12289" width="8.7109375" style="19" customWidth="1"/>
    <col min="12290" max="12290" width="11.42578125" style="19"/>
    <col min="12291" max="12291" width="12.28515625" style="19" bestFit="1" customWidth="1"/>
    <col min="12292" max="12544" width="11.42578125" style="19"/>
    <col min="12545" max="12545" width="8.7109375" style="19" customWidth="1"/>
    <col min="12546" max="12546" width="11.42578125" style="19"/>
    <col min="12547" max="12547" width="12.28515625" style="19" bestFit="1" customWidth="1"/>
    <col min="12548" max="12800" width="11.42578125" style="19"/>
    <col min="12801" max="12801" width="8.7109375" style="19" customWidth="1"/>
    <col min="12802" max="12802" width="11.42578125" style="19"/>
    <col min="12803" max="12803" width="12.28515625" style="19" bestFit="1" customWidth="1"/>
    <col min="12804" max="13056" width="11.42578125" style="19"/>
    <col min="13057" max="13057" width="8.7109375" style="19" customWidth="1"/>
    <col min="13058" max="13058" width="11.42578125" style="19"/>
    <col min="13059" max="13059" width="12.28515625" style="19" bestFit="1" customWidth="1"/>
    <col min="13060" max="13312" width="11.42578125" style="19"/>
    <col min="13313" max="13313" width="8.7109375" style="19" customWidth="1"/>
    <col min="13314" max="13314" width="11.42578125" style="19"/>
    <col min="13315" max="13315" width="12.28515625" style="19" bestFit="1" customWidth="1"/>
    <col min="13316" max="13568" width="11.42578125" style="19"/>
    <col min="13569" max="13569" width="8.7109375" style="19" customWidth="1"/>
    <col min="13570" max="13570" width="11.42578125" style="19"/>
    <col min="13571" max="13571" width="12.28515625" style="19" bestFit="1" customWidth="1"/>
    <col min="13572" max="13824" width="11.42578125" style="19"/>
    <col min="13825" max="13825" width="8.7109375" style="19" customWidth="1"/>
    <col min="13826" max="13826" width="11.42578125" style="19"/>
    <col min="13827" max="13827" width="12.28515625" style="19" bestFit="1" customWidth="1"/>
    <col min="13828" max="14080" width="11.42578125" style="19"/>
    <col min="14081" max="14081" width="8.7109375" style="19" customWidth="1"/>
    <col min="14082" max="14082" width="11.42578125" style="19"/>
    <col min="14083" max="14083" width="12.28515625" style="19" bestFit="1" customWidth="1"/>
    <col min="14084" max="14336" width="11.42578125" style="19"/>
    <col min="14337" max="14337" width="8.7109375" style="19" customWidth="1"/>
    <col min="14338" max="14338" width="11.42578125" style="19"/>
    <col min="14339" max="14339" width="12.28515625" style="19" bestFit="1" customWidth="1"/>
    <col min="14340" max="14592" width="11.42578125" style="19"/>
    <col min="14593" max="14593" width="8.7109375" style="19" customWidth="1"/>
    <col min="14594" max="14594" width="11.42578125" style="19"/>
    <col min="14595" max="14595" width="12.28515625" style="19" bestFit="1" customWidth="1"/>
    <col min="14596" max="14848" width="11.42578125" style="19"/>
    <col min="14849" max="14849" width="8.7109375" style="19" customWidth="1"/>
    <col min="14850" max="14850" width="11.42578125" style="19"/>
    <col min="14851" max="14851" width="12.28515625" style="19" bestFit="1" customWidth="1"/>
    <col min="14852" max="15104" width="11.42578125" style="19"/>
    <col min="15105" max="15105" width="8.7109375" style="19" customWidth="1"/>
    <col min="15106" max="15106" width="11.42578125" style="19"/>
    <col min="15107" max="15107" width="12.28515625" style="19" bestFit="1" customWidth="1"/>
    <col min="15108" max="15360" width="11.42578125" style="19"/>
    <col min="15361" max="15361" width="8.7109375" style="19" customWidth="1"/>
    <col min="15362" max="15362" width="11.42578125" style="19"/>
    <col min="15363" max="15363" width="12.28515625" style="19" bestFit="1" customWidth="1"/>
    <col min="15364" max="15616" width="11.42578125" style="19"/>
    <col min="15617" max="15617" width="8.7109375" style="19" customWidth="1"/>
    <col min="15618" max="15618" width="11.42578125" style="19"/>
    <col min="15619" max="15619" width="12.28515625" style="19" bestFit="1" customWidth="1"/>
    <col min="15620" max="15872" width="11.42578125" style="19"/>
    <col min="15873" max="15873" width="8.7109375" style="19" customWidth="1"/>
    <col min="15874" max="15874" width="11.42578125" style="19"/>
    <col min="15875" max="15875" width="12.28515625" style="19" bestFit="1" customWidth="1"/>
    <col min="15876" max="16128" width="11.42578125" style="19"/>
    <col min="16129" max="16129" width="8.7109375" style="19" customWidth="1"/>
    <col min="16130" max="16130" width="11.42578125" style="19"/>
    <col min="16131" max="16131" width="12.28515625" style="19" bestFit="1" customWidth="1"/>
    <col min="16132" max="16384" width="11.42578125" style="19"/>
  </cols>
  <sheetData>
    <row r="1" spans="1:2" ht="21" x14ac:dyDescent="0.35">
      <c r="A1" s="18" t="s">
        <v>125</v>
      </c>
    </row>
    <row r="3" spans="1:2" x14ac:dyDescent="0.2">
      <c r="A3" s="20" t="s">
        <v>112</v>
      </c>
      <c r="B3" s="21" t="str">
        <f>CAPV!$A$1</f>
        <v>CAPV</v>
      </c>
    </row>
    <row r="4" spans="1:2" x14ac:dyDescent="0.2">
      <c r="A4" s="20">
        <v>1</v>
      </c>
      <c r="B4" s="21" t="e">
        <f>#REF!</f>
        <v>#REF!</v>
      </c>
    </row>
    <row r="5" spans="1:2" x14ac:dyDescent="0.2">
      <c r="A5" s="20">
        <v>48</v>
      </c>
      <c r="B5" s="21" t="e">
        <f>#REF!</f>
        <v>#REF!</v>
      </c>
    </row>
    <row r="6" spans="1:2" x14ac:dyDescent="0.2">
      <c r="A6" s="20">
        <v>20</v>
      </c>
      <c r="B6" s="21" t="e">
        <f>#REF!</f>
        <v>#REF!</v>
      </c>
    </row>
    <row r="7" spans="1:2" x14ac:dyDescent="0.2">
      <c r="A7" s="20">
        <v>55</v>
      </c>
      <c r="B7" s="21" t="e">
        <f>#REF!</f>
        <v>#REF!</v>
      </c>
    </row>
    <row r="8" spans="1:2" x14ac:dyDescent="0.2">
      <c r="A8" s="20" t="s">
        <v>126</v>
      </c>
      <c r="B8" s="21"/>
    </row>
    <row r="9" spans="1:2" x14ac:dyDescent="0.2">
      <c r="A9" s="20"/>
      <c r="B9" s="21"/>
    </row>
    <row r="10" spans="1:2" x14ac:dyDescent="0.2">
      <c r="A10" s="20"/>
      <c r="B10" s="21"/>
    </row>
    <row r="11" spans="1:2" x14ac:dyDescent="0.2">
      <c r="A11" s="20"/>
      <c r="B11" s="21"/>
    </row>
    <row r="12" spans="1:2" x14ac:dyDescent="0.2">
      <c r="A12" s="20"/>
      <c r="B12" s="21"/>
    </row>
    <row r="13" spans="1:2" x14ac:dyDescent="0.2">
      <c r="A13" s="20"/>
      <c r="B13" s="21"/>
    </row>
    <row r="14" spans="1:2" x14ac:dyDescent="0.2">
      <c r="A14" s="20"/>
      <c r="B14" s="21"/>
    </row>
    <row r="15" spans="1:2" x14ac:dyDescent="0.2">
      <c r="A15" s="20"/>
      <c r="B15" s="21"/>
    </row>
    <row r="16" spans="1:2" x14ac:dyDescent="0.2">
      <c r="A16" s="20"/>
      <c r="B16" s="21"/>
    </row>
    <row r="17" spans="1:2" x14ac:dyDescent="0.2">
      <c r="A17" s="20"/>
      <c r="B17" s="21"/>
    </row>
    <row r="18" spans="1:2" x14ac:dyDescent="0.2">
      <c r="A18" s="20"/>
      <c r="B18" s="21"/>
    </row>
    <row r="19" spans="1:2" x14ac:dyDescent="0.2">
      <c r="A19" s="20"/>
      <c r="B19" s="21"/>
    </row>
    <row r="20" spans="1:2" x14ac:dyDescent="0.2">
      <c r="A20" s="20"/>
      <c r="B20" s="21"/>
    </row>
    <row r="21" spans="1:2" x14ac:dyDescent="0.2">
      <c r="A21" s="20"/>
      <c r="B21" s="21"/>
    </row>
    <row r="22" spans="1:2" x14ac:dyDescent="0.2">
      <c r="A22" s="20"/>
      <c r="B22" s="21"/>
    </row>
    <row r="23" spans="1:2" x14ac:dyDescent="0.2">
      <c r="A23" s="20"/>
      <c r="B23" s="21"/>
    </row>
    <row r="24" spans="1:2" x14ac:dyDescent="0.2">
      <c r="A24" s="20"/>
      <c r="B24" s="21"/>
    </row>
    <row r="25" spans="1:2" x14ac:dyDescent="0.2">
      <c r="A25" s="20"/>
      <c r="B25" s="21"/>
    </row>
    <row r="26" spans="1:2" x14ac:dyDescent="0.2">
      <c r="A26" s="20"/>
      <c r="B26" s="21"/>
    </row>
    <row r="27" spans="1:2" x14ac:dyDescent="0.2">
      <c r="A27" s="20"/>
      <c r="B27" s="21"/>
    </row>
    <row r="28" spans="1:2" x14ac:dyDescent="0.2">
      <c r="A28" s="20"/>
      <c r="B28" s="21"/>
    </row>
    <row r="29" spans="1:2" x14ac:dyDescent="0.2">
      <c r="A29" s="20"/>
      <c r="B29" s="21"/>
    </row>
    <row r="30" spans="1:2" x14ac:dyDescent="0.2">
      <c r="A30" s="20"/>
      <c r="B30" s="21"/>
    </row>
    <row r="31" spans="1:2" x14ac:dyDescent="0.2">
      <c r="A31" s="20"/>
      <c r="B31" s="21"/>
    </row>
    <row r="32" spans="1:2" x14ac:dyDescent="0.2">
      <c r="A32" s="20"/>
      <c r="B32" s="21"/>
    </row>
    <row r="33" spans="1:2" x14ac:dyDescent="0.2">
      <c r="A33" s="20"/>
      <c r="B33" s="21"/>
    </row>
    <row r="34" spans="1:2" x14ac:dyDescent="0.2">
      <c r="A34" s="20"/>
      <c r="B34" s="21"/>
    </row>
    <row r="35" spans="1:2" x14ac:dyDescent="0.2">
      <c r="A35" s="20"/>
      <c r="B35" s="21"/>
    </row>
    <row r="36" spans="1:2" x14ac:dyDescent="0.2">
      <c r="A36" s="20"/>
      <c r="B36" s="21"/>
    </row>
    <row r="37" spans="1:2" x14ac:dyDescent="0.2">
      <c r="A37" s="20"/>
      <c r="B37" s="21"/>
    </row>
    <row r="38" spans="1:2" x14ac:dyDescent="0.2">
      <c r="A38" s="20"/>
      <c r="B38" s="21"/>
    </row>
    <row r="39" spans="1:2" x14ac:dyDescent="0.2">
      <c r="A39" s="20"/>
      <c r="B39" s="21"/>
    </row>
    <row r="40" spans="1:2" x14ac:dyDescent="0.2">
      <c r="A40" s="20"/>
      <c r="B40" s="21"/>
    </row>
    <row r="41" spans="1:2" x14ac:dyDescent="0.2">
      <c r="A41" s="20"/>
      <c r="B41" s="21"/>
    </row>
    <row r="42" spans="1:2" x14ac:dyDescent="0.2">
      <c r="A42" s="20"/>
      <c r="B42" s="21"/>
    </row>
    <row r="43" spans="1:2" x14ac:dyDescent="0.2">
      <c r="A43" s="20"/>
      <c r="B43" s="21"/>
    </row>
    <row r="44" spans="1:2" x14ac:dyDescent="0.2">
      <c r="A44" s="20"/>
      <c r="B44" s="21"/>
    </row>
    <row r="45" spans="1:2" x14ac:dyDescent="0.2">
      <c r="A45" s="20"/>
      <c r="B45" s="21"/>
    </row>
    <row r="46" spans="1:2" x14ac:dyDescent="0.2">
      <c r="A46" s="20"/>
      <c r="B46" s="21"/>
    </row>
    <row r="47" spans="1:2" x14ac:dyDescent="0.2">
      <c r="A47" s="20"/>
      <c r="B47" s="21"/>
    </row>
    <row r="48" spans="1:2" x14ac:dyDescent="0.2">
      <c r="A48" s="20"/>
      <c r="B48" s="21"/>
    </row>
    <row r="49" spans="1:2" x14ac:dyDescent="0.2">
      <c r="A49" s="20"/>
      <c r="B49" s="21"/>
    </row>
    <row r="50" spans="1:2" x14ac:dyDescent="0.2">
      <c r="A50" s="20"/>
      <c r="B50" s="21"/>
    </row>
    <row r="51" spans="1:2" x14ac:dyDescent="0.2">
      <c r="A51" s="20"/>
      <c r="B51" s="21"/>
    </row>
    <row r="52" spans="1:2" x14ac:dyDescent="0.2">
      <c r="A52" s="20"/>
      <c r="B52" s="21"/>
    </row>
    <row r="53" spans="1:2" x14ac:dyDescent="0.2">
      <c r="A53" s="20"/>
      <c r="B53" s="21"/>
    </row>
    <row r="54" spans="1:2" x14ac:dyDescent="0.2">
      <c r="A54" s="20"/>
      <c r="B54" s="21"/>
    </row>
    <row r="55" spans="1:2" x14ac:dyDescent="0.2">
      <c r="A55" s="20"/>
      <c r="B55" s="21"/>
    </row>
    <row r="56" spans="1:2" x14ac:dyDescent="0.2">
      <c r="A56" s="20"/>
      <c r="B56" s="21"/>
    </row>
    <row r="57" spans="1:2" x14ac:dyDescent="0.2">
      <c r="A57" s="20"/>
      <c r="B57" s="21"/>
    </row>
    <row r="58" spans="1:2" x14ac:dyDescent="0.2">
      <c r="A58" s="20"/>
      <c r="B58" s="21"/>
    </row>
    <row r="59" spans="1:2" x14ac:dyDescent="0.2">
      <c r="A59" s="20"/>
      <c r="B59" s="21"/>
    </row>
    <row r="60" spans="1:2" x14ac:dyDescent="0.2">
      <c r="A60" s="20"/>
      <c r="B60" s="21"/>
    </row>
    <row r="61" spans="1:2" x14ac:dyDescent="0.2">
      <c r="A61" s="20"/>
      <c r="B61" s="21"/>
    </row>
    <row r="62" spans="1:2" x14ac:dyDescent="0.2">
      <c r="A62" s="20"/>
      <c r="B62" s="21"/>
    </row>
    <row r="63" spans="1:2" x14ac:dyDescent="0.2">
      <c r="A63" s="20"/>
      <c r="B63" s="21"/>
    </row>
    <row r="64" spans="1:2" x14ac:dyDescent="0.2">
      <c r="A64" s="20"/>
      <c r="B64" s="21"/>
    </row>
    <row r="65" spans="1:2" x14ac:dyDescent="0.2">
      <c r="A65" s="20"/>
      <c r="B65" s="21"/>
    </row>
    <row r="66" spans="1:2" x14ac:dyDescent="0.2">
      <c r="A66" s="20"/>
      <c r="B66" s="21"/>
    </row>
    <row r="67" spans="1:2" x14ac:dyDescent="0.2">
      <c r="A67" s="20"/>
      <c r="B67" s="21"/>
    </row>
    <row r="68" spans="1:2" x14ac:dyDescent="0.2">
      <c r="A68" s="20"/>
      <c r="B68" s="21"/>
    </row>
    <row r="69" spans="1:2" x14ac:dyDescent="0.2">
      <c r="A69" s="20"/>
      <c r="B69" s="21"/>
    </row>
    <row r="70" spans="1:2" x14ac:dyDescent="0.2">
      <c r="A70" s="20"/>
      <c r="B70" s="21"/>
    </row>
    <row r="71" spans="1:2" x14ac:dyDescent="0.2">
      <c r="A71" s="20"/>
      <c r="B71" s="21"/>
    </row>
    <row r="72" spans="1:2" x14ac:dyDescent="0.2">
      <c r="A72" s="20"/>
      <c r="B72" s="21"/>
    </row>
    <row r="73" spans="1:2" x14ac:dyDescent="0.2">
      <c r="A73" s="20"/>
      <c r="B73" s="21"/>
    </row>
    <row r="74" spans="1:2" x14ac:dyDescent="0.2">
      <c r="A74" s="20"/>
      <c r="B74" s="21"/>
    </row>
    <row r="75" spans="1:2" x14ac:dyDescent="0.2">
      <c r="A75" s="20"/>
      <c r="B75" s="21"/>
    </row>
    <row r="76" spans="1:2" x14ac:dyDescent="0.2">
      <c r="A76" s="20"/>
      <c r="B76" s="21"/>
    </row>
    <row r="77" spans="1:2" x14ac:dyDescent="0.2">
      <c r="A77" s="20"/>
      <c r="B77" s="21"/>
    </row>
    <row r="78" spans="1:2" x14ac:dyDescent="0.2">
      <c r="A78" s="20"/>
      <c r="B78" s="21"/>
    </row>
    <row r="79" spans="1:2" x14ac:dyDescent="0.2">
      <c r="A79" s="20"/>
      <c r="B79" s="21"/>
    </row>
    <row r="80" spans="1:2" x14ac:dyDescent="0.2">
      <c r="A80" s="20"/>
      <c r="B80" s="21"/>
    </row>
    <row r="81" spans="1:2" x14ac:dyDescent="0.2">
      <c r="A81" s="20"/>
      <c r="B81" s="21"/>
    </row>
    <row r="82" spans="1:2" x14ac:dyDescent="0.2">
      <c r="A82" s="20"/>
      <c r="B82" s="21"/>
    </row>
    <row r="83" spans="1:2" x14ac:dyDescent="0.2">
      <c r="A83" s="20"/>
      <c r="B83" s="21"/>
    </row>
    <row r="84" spans="1:2" x14ac:dyDescent="0.2">
      <c r="A84" s="20"/>
      <c r="B84" s="21"/>
    </row>
    <row r="85" spans="1:2" x14ac:dyDescent="0.2">
      <c r="A85" s="20"/>
      <c r="B85" s="21"/>
    </row>
    <row r="86" spans="1:2" x14ac:dyDescent="0.2">
      <c r="A86" s="20"/>
      <c r="B86" s="21"/>
    </row>
    <row r="87" spans="1:2" x14ac:dyDescent="0.2">
      <c r="A87" s="20"/>
      <c r="B87" s="21"/>
    </row>
    <row r="88" spans="1:2" x14ac:dyDescent="0.2">
      <c r="A88" s="20"/>
      <c r="B88" s="21"/>
    </row>
    <row r="89" spans="1:2" x14ac:dyDescent="0.2">
      <c r="A89" s="20"/>
      <c r="B89" s="21"/>
    </row>
    <row r="90" spans="1:2" x14ac:dyDescent="0.2">
      <c r="A90" s="20"/>
      <c r="B90" s="21"/>
    </row>
    <row r="91" spans="1:2" x14ac:dyDescent="0.2">
      <c r="A91" s="20"/>
      <c r="B91" s="21"/>
    </row>
    <row r="92" spans="1:2" x14ac:dyDescent="0.2">
      <c r="A92" s="20"/>
      <c r="B92" s="21"/>
    </row>
    <row r="93" spans="1:2" x14ac:dyDescent="0.2">
      <c r="A93" s="20"/>
      <c r="B93" s="21"/>
    </row>
    <row r="94" spans="1:2" x14ac:dyDescent="0.2">
      <c r="A94" s="20"/>
      <c r="B94" s="21"/>
    </row>
    <row r="95" spans="1:2" x14ac:dyDescent="0.2">
      <c r="A95" s="20"/>
      <c r="B95" s="21"/>
    </row>
    <row r="96" spans="1:2" x14ac:dyDescent="0.2">
      <c r="A96" s="20"/>
      <c r="B96" s="21"/>
    </row>
    <row r="97" spans="1:2" x14ac:dyDescent="0.2">
      <c r="A97" s="20"/>
      <c r="B97" s="21"/>
    </row>
    <row r="98" spans="1:2" x14ac:dyDescent="0.2">
      <c r="A98" s="20"/>
      <c r="B98" s="21"/>
    </row>
    <row r="99" spans="1:2" x14ac:dyDescent="0.2">
      <c r="A99" s="20"/>
      <c r="B99" s="21"/>
    </row>
    <row r="100" spans="1:2" x14ac:dyDescent="0.2">
      <c r="A100" s="20"/>
      <c r="B100" s="21"/>
    </row>
    <row r="101" spans="1:2" x14ac:dyDescent="0.2">
      <c r="A101" s="20"/>
      <c r="B101" s="21"/>
    </row>
    <row r="102" spans="1:2" x14ac:dyDescent="0.2">
      <c r="A102" s="20"/>
      <c r="B102" s="21"/>
    </row>
    <row r="103" spans="1:2" x14ac:dyDescent="0.2">
      <c r="A103" s="20"/>
      <c r="B103" s="21"/>
    </row>
    <row r="104" spans="1:2" x14ac:dyDescent="0.2">
      <c r="A104" s="20"/>
      <c r="B104" s="21"/>
    </row>
    <row r="105" spans="1:2" x14ac:dyDescent="0.2">
      <c r="A105" s="20"/>
      <c r="B105" s="21"/>
    </row>
    <row r="106" spans="1:2" x14ac:dyDescent="0.2">
      <c r="A106" s="20"/>
      <c r="B106" s="21"/>
    </row>
    <row r="107" spans="1:2" x14ac:dyDescent="0.2">
      <c r="A107" s="20"/>
      <c r="B107" s="21"/>
    </row>
    <row r="108" spans="1:2" x14ac:dyDescent="0.2">
      <c r="A108" s="20"/>
      <c r="B108" s="21"/>
    </row>
    <row r="109" spans="1:2" x14ac:dyDescent="0.2">
      <c r="A109" s="20"/>
      <c r="B109" s="21"/>
    </row>
    <row r="110" spans="1:2" x14ac:dyDescent="0.2">
      <c r="A110" s="20"/>
      <c r="B110" s="21"/>
    </row>
    <row r="111" spans="1:2" x14ac:dyDescent="0.2">
      <c r="A111" s="20"/>
      <c r="B111" s="21"/>
    </row>
    <row r="112" spans="1:2" x14ac:dyDescent="0.2">
      <c r="A112" s="20"/>
      <c r="B112" s="21"/>
    </row>
    <row r="113" spans="1:2" x14ac:dyDescent="0.2">
      <c r="A113" s="20"/>
      <c r="B113" s="21"/>
    </row>
    <row r="114" spans="1:2" x14ac:dyDescent="0.2">
      <c r="A114" s="20"/>
      <c r="B114" s="21"/>
    </row>
    <row r="115" spans="1:2" x14ac:dyDescent="0.2">
      <c r="A115" s="20"/>
      <c r="B115" s="21"/>
    </row>
    <row r="116" spans="1:2" x14ac:dyDescent="0.2">
      <c r="A116" s="20"/>
      <c r="B116" s="21"/>
    </row>
    <row r="117" spans="1:2" x14ac:dyDescent="0.2">
      <c r="A117" s="20"/>
      <c r="B117" s="21"/>
    </row>
    <row r="118" spans="1:2" x14ac:dyDescent="0.2">
      <c r="A118" s="20"/>
      <c r="B118" s="21"/>
    </row>
    <row r="119" spans="1:2" x14ac:dyDescent="0.2">
      <c r="A119" s="20"/>
      <c r="B119" s="21"/>
    </row>
    <row r="120" spans="1:2" x14ac:dyDescent="0.2">
      <c r="A120" s="20"/>
      <c r="B120" s="21"/>
    </row>
    <row r="121" spans="1:2" x14ac:dyDescent="0.2">
      <c r="A121" s="20"/>
      <c r="B121" s="21"/>
    </row>
    <row r="122" spans="1:2" x14ac:dyDescent="0.2">
      <c r="A122" s="20"/>
      <c r="B122" s="21"/>
    </row>
    <row r="123" spans="1:2" x14ac:dyDescent="0.2">
      <c r="A123" s="20"/>
      <c r="B123" s="21"/>
    </row>
    <row r="124" spans="1:2" x14ac:dyDescent="0.2">
      <c r="A124" s="20"/>
      <c r="B124" s="21"/>
    </row>
    <row r="125" spans="1:2" x14ac:dyDescent="0.2">
      <c r="A125" s="20"/>
      <c r="B125" s="21"/>
    </row>
    <row r="126" spans="1:2" x14ac:dyDescent="0.2">
      <c r="A126" s="20"/>
      <c r="B126" s="21"/>
    </row>
    <row r="127" spans="1:2" x14ac:dyDescent="0.2">
      <c r="A127" s="20"/>
      <c r="B127" s="21"/>
    </row>
    <row r="128" spans="1:2" x14ac:dyDescent="0.2">
      <c r="A128" s="20"/>
      <c r="B128" s="21"/>
    </row>
    <row r="129" spans="1:2" x14ac:dyDescent="0.2">
      <c r="A129" s="20"/>
      <c r="B129" s="21"/>
    </row>
    <row r="130" spans="1:2" x14ac:dyDescent="0.2">
      <c r="A130" s="20"/>
      <c r="B130" s="21"/>
    </row>
    <row r="131" spans="1:2" x14ac:dyDescent="0.2">
      <c r="A131" s="20"/>
      <c r="B131" s="21"/>
    </row>
    <row r="132" spans="1:2" x14ac:dyDescent="0.2">
      <c r="A132" s="20"/>
      <c r="B132" s="21"/>
    </row>
    <row r="133" spans="1:2" x14ac:dyDescent="0.2">
      <c r="A133" s="20"/>
      <c r="B133" s="21"/>
    </row>
    <row r="134" spans="1:2" x14ac:dyDescent="0.2">
      <c r="A134" s="20"/>
      <c r="B134" s="21"/>
    </row>
    <row r="135" spans="1:2" x14ac:dyDescent="0.2">
      <c r="A135" s="20"/>
      <c r="B135" s="21"/>
    </row>
    <row r="136" spans="1:2" x14ac:dyDescent="0.2">
      <c r="A136" s="20"/>
      <c r="B136" s="21"/>
    </row>
    <row r="137" spans="1:2" x14ac:dyDescent="0.2">
      <c r="A137" s="20"/>
      <c r="B137" s="21"/>
    </row>
    <row r="138" spans="1:2" x14ac:dyDescent="0.2">
      <c r="A138" s="20"/>
      <c r="B138" s="21"/>
    </row>
    <row r="139" spans="1:2" x14ac:dyDescent="0.2">
      <c r="A139" s="20"/>
      <c r="B139" s="21"/>
    </row>
    <row r="140" spans="1:2" x14ac:dyDescent="0.2">
      <c r="A140" s="20"/>
      <c r="B140" s="21"/>
    </row>
    <row r="141" spans="1:2" x14ac:dyDescent="0.2">
      <c r="A141" s="20"/>
      <c r="B141" s="21"/>
    </row>
    <row r="142" spans="1:2" x14ac:dyDescent="0.2">
      <c r="A142" s="20"/>
      <c r="B142" s="21"/>
    </row>
    <row r="143" spans="1:2" x14ac:dyDescent="0.2">
      <c r="A143" s="20"/>
      <c r="B143" s="21"/>
    </row>
    <row r="144" spans="1:2" x14ac:dyDescent="0.2">
      <c r="A144" s="20"/>
      <c r="B144" s="21"/>
    </row>
    <row r="145" spans="1:2" x14ac:dyDescent="0.2">
      <c r="A145" s="20"/>
      <c r="B145" s="21"/>
    </row>
    <row r="146" spans="1:2" x14ac:dyDescent="0.2">
      <c r="A146" s="20"/>
      <c r="B146" s="21"/>
    </row>
    <row r="147" spans="1:2" x14ac:dyDescent="0.2">
      <c r="A147" s="20"/>
      <c r="B147" s="21"/>
    </row>
    <row r="148" spans="1:2" x14ac:dyDescent="0.2">
      <c r="A148" s="20"/>
      <c r="B148" s="21"/>
    </row>
    <row r="149" spans="1:2" x14ac:dyDescent="0.2">
      <c r="A149" s="20"/>
      <c r="B149" s="21"/>
    </row>
    <row r="150" spans="1:2" x14ac:dyDescent="0.2">
      <c r="A150" s="20"/>
      <c r="B150" s="21"/>
    </row>
    <row r="151" spans="1:2" x14ac:dyDescent="0.2">
      <c r="A151" s="20"/>
      <c r="B151" s="21"/>
    </row>
    <row r="152" spans="1:2" x14ac:dyDescent="0.2">
      <c r="A152" s="20"/>
      <c r="B152" s="21"/>
    </row>
    <row r="153" spans="1:2" x14ac:dyDescent="0.2">
      <c r="A153" s="20"/>
      <c r="B153" s="21"/>
    </row>
    <row r="154" spans="1:2" x14ac:dyDescent="0.2">
      <c r="A154" s="20"/>
      <c r="B154" s="21"/>
    </row>
    <row r="155" spans="1:2" x14ac:dyDescent="0.2">
      <c r="A155" s="20"/>
      <c r="B155" s="21"/>
    </row>
    <row r="156" spans="1:2" x14ac:dyDescent="0.2">
      <c r="A156" s="20"/>
      <c r="B156" s="21"/>
    </row>
    <row r="157" spans="1:2" x14ac:dyDescent="0.2">
      <c r="A157" s="20"/>
      <c r="B157" s="21"/>
    </row>
    <row r="158" spans="1:2" x14ac:dyDescent="0.2">
      <c r="A158" s="20"/>
      <c r="B158" s="21"/>
    </row>
    <row r="159" spans="1:2" x14ac:dyDescent="0.2">
      <c r="A159" s="20"/>
      <c r="B159" s="21"/>
    </row>
    <row r="160" spans="1:2" x14ac:dyDescent="0.2">
      <c r="A160" s="20"/>
      <c r="B160" s="21"/>
    </row>
    <row r="161" spans="1:2" x14ac:dyDescent="0.2">
      <c r="A161" s="20"/>
      <c r="B161" s="21"/>
    </row>
    <row r="162" spans="1:2" x14ac:dyDescent="0.2">
      <c r="A162" s="20"/>
      <c r="B162" s="21"/>
    </row>
    <row r="163" spans="1:2" x14ac:dyDescent="0.2">
      <c r="A163" s="20"/>
      <c r="B163" s="21"/>
    </row>
    <row r="164" spans="1:2" x14ac:dyDescent="0.2">
      <c r="A164" s="20"/>
      <c r="B164" s="21"/>
    </row>
    <row r="165" spans="1:2" x14ac:dyDescent="0.2">
      <c r="A165" s="20"/>
      <c r="B165" s="21"/>
    </row>
    <row r="166" spans="1:2" x14ac:dyDescent="0.2">
      <c r="A166" s="20"/>
      <c r="B166" s="21"/>
    </row>
    <row r="167" spans="1:2" x14ac:dyDescent="0.2">
      <c r="A167" s="20"/>
      <c r="B167" s="21"/>
    </row>
    <row r="168" spans="1:2" x14ac:dyDescent="0.2">
      <c r="A168" s="20"/>
      <c r="B168" s="21"/>
    </row>
    <row r="169" spans="1:2" x14ac:dyDescent="0.2">
      <c r="A169" s="20"/>
      <c r="B169" s="21"/>
    </row>
    <row r="170" spans="1:2" x14ac:dyDescent="0.2">
      <c r="A170" s="20"/>
      <c r="B170" s="21"/>
    </row>
    <row r="171" spans="1:2" x14ac:dyDescent="0.2">
      <c r="A171" s="20"/>
      <c r="B171" s="21"/>
    </row>
    <row r="172" spans="1:2" x14ac:dyDescent="0.2">
      <c r="A172" s="20"/>
      <c r="B172" s="21"/>
    </row>
    <row r="173" spans="1:2" x14ac:dyDescent="0.2">
      <c r="A173" s="20"/>
      <c r="B173" s="21"/>
    </row>
    <row r="174" spans="1:2" x14ac:dyDescent="0.2">
      <c r="A174" s="20"/>
      <c r="B174" s="21"/>
    </row>
    <row r="175" spans="1:2" x14ac:dyDescent="0.2">
      <c r="A175" s="20"/>
      <c r="B175" s="21"/>
    </row>
    <row r="176" spans="1:2" x14ac:dyDescent="0.2">
      <c r="A176" s="20"/>
      <c r="B176" s="21"/>
    </row>
    <row r="177" spans="1:2" x14ac:dyDescent="0.2">
      <c r="A177" s="20"/>
      <c r="B177" s="21"/>
    </row>
    <row r="178" spans="1:2" x14ac:dyDescent="0.2">
      <c r="A178" s="20"/>
      <c r="B178" s="21"/>
    </row>
    <row r="179" spans="1:2" x14ac:dyDescent="0.2">
      <c r="A179" s="20"/>
      <c r="B179" s="21"/>
    </row>
    <row r="180" spans="1:2" x14ac:dyDescent="0.2">
      <c r="A180" s="20"/>
      <c r="B180" s="21"/>
    </row>
    <row r="181" spans="1:2" x14ac:dyDescent="0.2">
      <c r="A181" s="20"/>
      <c r="B181" s="21"/>
    </row>
    <row r="182" spans="1:2" x14ac:dyDescent="0.2">
      <c r="A182" s="20"/>
      <c r="B182" s="21"/>
    </row>
    <row r="183" spans="1:2" x14ac:dyDescent="0.2">
      <c r="A183" s="20"/>
      <c r="B183" s="21"/>
    </row>
    <row r="184" spans="1:2" x14ac:dyDescent="0.2">
      <c r="A184" s="20"/>
      <c r="B184" s="21"/>
    </row>
    <row r="185" spans="1:2" x14ac:dyDescent="0.2">
      <c r="A185" s="20"/>
      <c r="B185" s="21"/>
    </row>
    <row r="186" spans="1:2" x14ac:dyDescent="0.2">
      <c r="A186" s="20"/>
      <c r="B186" s="21"/>
    </row>
    <row r="187" spans="1:2" x14ac:dyDescent="0.2">
      <c r="A187" s="20"/>
      <c r="B187" s="21"/>
    </row>
    <row r="188" spans="1:2" x14ac:dyDescent="0.2">
      <c r="A188" s="20"/>
      <c r="B188" s="21"/>
    </row>
    <row r="189" spans="1:2" x14ac:dyDescent="0.2">
      <c r="A189" s="20"/>
      <c r="B189" s="21"/>
    </row>
    <row r="190" spans="1:2" x14ac:dyDescent="0.2">
      <c r="A190" s="20"/>
      <c r="B190" s="21"/>
    </row>
    <row r="191" spans="1:2" x14ac:dyDescent="0.2">
      <c r="A191" s="20"/>
      <c r="B191" s="21"/>
    </row>
    <row r="192" spans="1:2" x14ac:dyDescent="0.2">
      <c r="A192" s="20"/>
      <c r="B192" s="21"/>
    </row>
    <row r="193" spans="1:2" x14ac:dyDescent="0.2">
      <c r="A193" s="20"/>
      <c r="B193" s="21"/>
    </row>
    <row r="194" spans="1:2" x14ac:dyDescent="0.2">
      <c r="A194" s="20"/>
      <c r="B194" s="21"/>
    </row>
    <row r="195" spans="1:2" x14ac:dyDescent="0.2">
      <c r="A195" s="20"/>
      <c r="B195" s="21"/>
    </row>
    <row r="196" spans="1:2" x14ac:dyDescent="0.2">
      <c r="A196" s="20"/>
      <c r="B196" s="21"/>
    </row>
    <row r="197" spans="1:2" x14ac:dyDescent="0.2">
      <c r="A197" s="20"/>
      <c r="B197" s="21"/>
    </row>
    <row r="198" spans="1:2" x14ac:dyDescent="0.2">
      <c r="A198" s="20"/>
      <c r="B198" s="21"/>
    </row>
    <row r="199" spans="1:2" x14ac:dyDescent="0.2">
      <c r="A199" s="20"/>
      <c r="B199" s="21"/>
    </row>
    <row r="200" spans="1:2" x14ac:dyDescent="0.2">
      <c r="A200" s="20"/>
      <c r="B200" s="21"/>
    </row>
    <row r="201" spans="1:2" x14ac:dyDescent="0.2">
      <c r="A201" s="20"/>
      <c r="B201" s="21"/>
    </row>
    <row r="202" spans="1:2" x14ac:dyDescent="0.2">
      <c r="A202" s="20"/>
      <c r="B202" s="21"/>
    </row>
    <row r="203" spans="1:2" x14ac:dyDescent="0.2">
      <c r="A203" s="20"/>
      <c r="B203" s="21"/>
    </row>
    <row r="204" spans="1:2" x14ac:dyDescent="0.2">
      <c r="A204" s="20"/>
      <c r="B204" s="21"/>
    </row>
    <row r="205" spans="1:2" x14ac:dyDescent="0.2">
      <c r="A205" s="20"/>
      <c r="B205" s="21"/>
    </row>
    <row r="206" spans="1:2" x14ac:dyDescent="0.2">
      <c r="A206" s="20"/>
      <c r="B206" s="21"/>
    </row>
    <row r="207" spans="1:2" x14ac:dyDescent="0.2">
      <c r="A207" s="20"/>
      <c r="B207" s="21"/>
    </row>
    <row r="208" spans="1:2" x14ac:dyDescent="0.2">
      <c r="A208" s="20"/>
      <c r="B208" s="21"/>
    </row>
    <row r="209" spans="1:2" x14ac:dyDescent="0.2">
      <c r="A209" s="20"/>
      <c r="B209" s="21"/>
    </row>
    <row r="210" spans="1:2" x14ac:dyDescent="0.2">
      <c r="A210" s="20"/>
      <c r="B210" s="21"/>
    </row>
    <row r="211" spans="1:2" x14ac:dyDescent="0.2">
      <c r="A211" s="20"/>
      <c r="B211" s="21"/>
    </row>
    <row r="212" spans="1:2" x14ac:dyDescent="0.2">
      <c r="A212" s="20"/>
      <c r="B212" s="21"/>
    </row>
    <row r="213" spans="1:2" x14ac:dyDescent="0.2">
      <c r="A213" s="20"/>
      <c r="B213" s="21"/>
    </row>
    <row r="214" spans="1:2" x14ac:dyDescent="0.2">
      <c r="A214" s="20"/>
      <c r="B214" s="21"/>
    </row>
    <row r="215" spans="1:2" x14ac:dyDescent="0.2">
      <c r="A215" s="20"/>
      <c r="B215" s="21"/>
    </row>
    <row r="216" spans="1:2" x14ac:dyDescent="0.2">
      <c r="A216" s="20"/>
      <c r="B216" s="21"/>
    </row>
    <row r="217" spans="1:2" x14ac:dyDescent="0.2">
      <c r="A217" s="20"/>
      <c r="B217" s="21"/>
    </row>
    <row r="218" spans="1:2" x14ac:dyDescent="0.2">
      <c r="A218" s="20"/>
      <c r="B218" s="21"/>
    </row>
    <row r="219" spans="1:2" x14ac:dyDescent="0.2">
      <c r="A219" s="20"/>
      <c r="B219" s="21"/>
    </row>
    <row r="220" spans="1:2" x14ac:dyDescent="0.2">
      <c r="A220" s="20"/>
      <c r="B220" s="21"/>
    </row>
    <row r="221" spans="1:2" x14ac:dyDescent="0.2">
      <c r="A221" s="20"/>
      <c r="B221" s="21"/>
    </row>
    <row r="222" spans="1:2" x14ac:dyDescent="0.2">
      <c r="A222" s="20"/>
      <c r="B222" s="21"/>
    </row>
    <row r="223" spans="1:2" x14ac:dyDescent="0.2">
      <c r="A223" s="20"/>
      <c r="B223" s="21"/>
    </row>
    <row r="224" spans="1:2" x14ac:dyDescent="0.2">
      <c r="A224" s="20"/>
      <c r="B224" s="21"/>
    </row>
    <row r="225" spans="1:2" x14ac:dyDescent="0.2">
      <c r="A225" s="20"/>
      <c r="B225" s="21"/>
    </row>
    <row r="226" spans="1:2" x14ac:dyDescent="0.2">
      <c r="A226" s="20"/>
      <c r="B226" s="21"/>
    </row>
    <row r="227" spans="1:2" x14ac:dyDescent="0.2">
      <c r="A227" s="20"/>
      <c r="B227" s="21"/>
    </row>
    <row r="228" spans="1:2" x14ac:dyDescent="0.2">
      <c r="A228" s="20"/>
      <c r="B228" s="21"/>
    </row>
    <row r="229" spans="1:2" x14ac:dyDescent="0.2">
      <c r="A229" s="20"/>
      <c r="B229" s="21"/>
    </row>
    <row r="230" spans="1:2" x14ac:dyDescent="0.2">
      <c r="A230" s="20"/>
      <c r="B230" s="21"/>
    </row>
    <row r="231" spans="1:2" x14ac:dyDescent="0.2">
      <c r="A231" s="20"/>
      <c r="B231" s="21"/>
    </row>
    <row r="232" spans="1:2" x14ac:dyDescent="0.2">
      <c r="A232" s="20"/>
      <c r="B232" s="21"/>
    </row>
    <row r="233" spans="1:2" x14ac:dyDescent="0.2">
      <c r="A233" s="20"/>
      <c r="B233" s="21"/>
    </row>
    <row r="234" spans="1:2" x14ac:dyDescent="0.2">
      <c r="A234" s="20"/>
      <c r="B234" s="21"/>
    </row>
    <row r="235" spans="1:2" x14ac:dyDescent="0.2">
      <c r="A235" s="20"/>
      <c r="B235" s="21"/>
    </row>
    <row r="236" spans="1:2" x14ac:dyDescent="0.2">
      <c r="A236" s="20"/>
      <c r="B236" s="21"/>
    </row>
    <row r="237" spans="1:2" x14ac:dyDescent="0.2">
      <c r="A237" s="20"/>
      <c r="B237" s="21"/>
    </row>
    <row r="238" spans="1:2" x14ac:dyDescent="0.2">
      <c r="A238" s="20"/>
      <c r="B238" s="21"/>
    </row>
    <row r="239" spans="1:2" x14ac:dyDescent="0.2">
      <c r="A239" s="20"/>
      <c r="B239" s="21"/>
    </row>
    <row r="240" spans="1:2" x14ac:dyDescent="0.2">
      <c r="A240" s="20"/>
      <c r="B240" s="21"/>
    </row>
    <row r="241" spans="1:2" x14ac:dyDescent="0.2">
      <c r="A241" s="20"/>
      <c r="B241" s="21"/>
    </row>
    <row r="242" spans="1:2" x14ac:dyDescent="0.2">
      <c r="A242" s="20"/>
      <c r="B242" s="21"/>
    </row>
    <row r="243" spans="1:2" x14ac:dyDescent="0.2">
      <c r="A243" s="20"/>
      <c r="B243" s="21"/>
    </row>
    <row r="244" spans="1:2" x14ac:dyDescent="0.2">
      <c r="A244" s="20"/>
      <c r="B244" s="21"/>
    </row>
    <row r="245" spans="1:2" x14ac:dyDescent="0.2">
      <c r="A245" s="20"/>
      <c r="B245" s="21"/>
    </row>
    <row r="246" spans="1:2" x14ac:dyDescent="0.2">
      <c r="A246" s="20"/>
      <c r="B246" s="21"/>
    </row>
    <row r="247" spans="1:2" x14ac:dyDescent="0.2">
      <c r="A247" s="20"/>
      <c r="B247" s="21"/>
    </row>
    <row r="248" spans="1:2" x14ac:dyDescent="0.2">
      <c r="A248" s="20"/>
      <c r="B248" s="21"/>
    </row>
    <row r="249" spans="1:2" x14ac:dyDescent="0.2">
      <c r="A249" s="20"/>
      <c r="B249" s="21"/>
    </row>
    <row r="250" spans="1:2" x14ac:dyDescent="0.2">
      <c r="A250" s="20"/>
      <c r="B250" s="21"/>
    </row>
    <row r="251" spans="1:2" x14ac:dyDescent="0.2">
      <c r="A251" s="20"/>
      <c r="B251" s="21"/>
    </row>
    <row r="252" spans="1:2" x14ac:dyDescent="0.2">
      <c r="A252" s="20"/>
      <c r="B252" s="21"/>
    </row>
    <row r="253" spans="1:2" x14ac:dyDescent="0.2">
      <c r="A253" s="20"/>
      <c r="B253" s="21"/>
    </row>
    <row r="254" spans="1:2" x14ac:dyDescent="0.2">
      <c r="A254" s="20"/>
      <c r="B254" s="21"/>
    </row>
  </sheetData>
  <hyperlinks>
    <hyperlink ref="A3" location="CAPV!A1" display="CAPV"/>
    <hyperlink ref="B3" location="CAPV!A1" display="=CAPV!$A$1"/>
    <hyperlink ref="A4" location="01!A1" display="01"/>
    <hyperlink ref="B4" location="01!A1" display="=01!$A$1"/>
    <hyperlink ref="A5" location="48!A1" display="48"/>
    <hyperlink ref="B5" location="48!A1" display="=48!$A$1"/>
    <hyperlink ref="A6" location="20!A1" display="20"/>
    <hyperlink ref="B6" location="20!A1" display="=20!$A$1"/>
    <hyperlink ref="A7" location="55!A1" display="55"/>
    <hyperlink ref="B7" location="55!A1" display="=55!$A$1"/>
    <hyperlink ref="A8" location="Codigos!A1" display="Codigos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0"/>
  <sheetViews>
    <sheetView tabSelected="1" workbookViewId="0"/>
  </sheetViews>
  <sheetFormatPr baseColWidth="10" defaultRowHeight="11.25" x14ac:dyDescent="0.2"/>
  <cols>
    <col min="1" max="1" width="48.140625" style="1" customWidth="1"/>
    <col min="2" max="19" width="11.42578125" style="1"/>
    <col min="20" max="20" width="48.140625" style="1" customWidth="1"/>
    <col min="21" max="29" width="11.5703125" style="1" customWidth="1"/>
    <col min="30" max="275" width="11.42578125" style="1"/>
    <col min="276" max="276" width="48.140625" style="1" customWidth="1"/>
    <col min="277" max="285" width="11.5703125" style="1" customWidth="1"/>
    <col min="286" max="531" width="11.42578125" style="1"/>
    <col min="532" max="532" width="48.140625" style="1" customWidth="1"/>
    <col min="533" max="541" width="11.5703125" style="1" customWidth="1"/>
    <col min="542" max="787" width="11.42578125" style="1"/>
    <col min="788" max="788" width="48.140625" style="1" customWidth="1"/>
    <col min="789" max="797" width="11.5703125" style="1" customWidth="1"/>
    <col min="798" max="1043" width="11.42578125" style="1"/>
    <col min="1044" max="1044" width="48.140625" style="1" customWidth="1"/>
    <col min="1045" max="1053" width="11.5703125" style="1" customWidth="1"/>
    <col min="1054" max="1299" width="11.42578125" style="1"/>
    <col min="1300" max="1300" width="48.140625" style="1" customWidth="1"/>
    <col min="1301" max="1309" width="11.5703125" style="1" customWidth="1"/>
    <col min="1310" max="1555" width="11.42578125" style="1"/>
    <col min="1556" max="1556" width="48.140625" style="1" customWidth="1"/>
    <col min="1557" max="1565" width="11.5703125" style="1" customWidth="1"/>
    <col min="1566" max="1811" width="11.42578125" style="1"/>
    <col min="1812" max="1812" width="48.140625" style="1" customWidth="1"/>
    <col min="1813" max="1821" width="11.5703125" style="1" customWidth="1"/>
    <col min="1822" max="2067" width="11.42578125" style="1"/>
    <col min="2068" max="2068" width="48.140625" style="1" customWidth="1"/>
    <col min="2069" max="2077" width="11.5703125" style="1" customWidth="1"/>
    <col min="2078" max="2323" width="11.42578125" style="1"/>
    <col min="2324" max="2324" width="48.140625" style="1" customWidth="1"/>
    <col min="2325" max="2333" width="11.5703125" style="1" customWidth="1"/>
    <col min="2334" max="2579" width="11.42578125" style="1"/>
    <col min="2580" max="2580" width="48.140625" style="1" customWidth="1"/>
    <col min="2581" max="2589" width="11.5703125" style="1" customWidth="1"/>
    <col min="2590" max="2835" width="11.42578125" style="1"/>
    <col min="2836" max="2836" width="48.140625" style="1" customWidth="1"/>
    <col min="2837" max="2845" width="11.5703125" style="1" customWidth="1"/>
    <col min="2846" max="3091" width="11.42578125" style="1"/>
    <col min="3092" max="3092" width="48.140625" style="1" customWidth="1"/>
    <col min="3093" max="3101" width="11.5703125" style="1" customWidth="1"/>
    <col min="3102" max="3347" width="11.42578125" style="1"/>
    <col min="3348" max="3348" width="48.140625" style="1" customWidth="1"/>
    <col min="3349" max="3357" width="11.5703125" style="1" customWidth="1"/>
    <col min="3358" max="3603" width="11.42578125" style="1"/>
    <col min="3604" max="3604" width="48.140625" style="1" customWidth="1"/>
    <col min="3605" max="3613" width="11.5703125" style="1" customWidth="1"/>
    <col min="3614" max="3859" width="11.42578125" style="1"/>
    <col min="3860" max="3860" width="48.140625" style="1" customWidth="1"/>
    <col min="3861" max="3869" width="11.5703125" style="1" customWidth="1"/>
    <col min="3870" max="4115" width="11.42578125" style="1"/>
    <col min="4116" max="4116" width="48.140625" style="1" customWidth="1"/>
    <col min="4117" max="4125" width="11.5703125" style="1" customWidth="1"/>
    <col min="4126" max="4371" width="11.42578125" style="1"/>
    <col min="4372" max="4372" width="48.140625" style="1" customWidth="1"/>
    <col min="4373" max="4381" width="11.5703125" style="1" customWidth="1"/>
    <col min="4382" max="4627" width="11.42578125" style="1"/>
    <col min="4628" max="4628" width="48.140625" style="1" customWidth="1"/>
    <col min="4629" max="4637" width="11.5703125" style="1" customWidth="1"/>
    <col min="4638" max="4883" width="11.42578125" style="1"/>
    <col min="4884" max="4884" width="48.140625" style="1" customWidth="1"/>
    <col min="4885" max="4893" width="11.5703125" style="1" customWidth="1"/>
    <col min="4894" max="5139" width="11.42578125" style="1"/>
    <col min="5140" max="5140" width="48.140625" style="1" customWidth="1"/>
    <col min="5141" max="5149" width="11.5703125" style="1" customWidth="1"/>
    <col min="5150" max="5395" width="11.42578125" style="1"/>
    <col min="5396" max="5396" width="48.140625" style="1" customWidth="1"/>
    <col min="5397" max="5405" width="11.5703125" style="1" customWidth="1"/>
    <col min="5406" max="5651" width="11.42578125" style="1"/>
    <col min="5652" max="5652" width="48.140625" style="1" customWidth="1"/>
    <col min="5653" max="5661" width="11.5703125" style="1" customWidth="1"/>
    <col min="5662" max="5907" width="11.42578125" style="1"/>
    <col min="5908" max="5908" width="48.140625" style="1" customWidth="1"/>
    <col min="5909" max="5917" width="11.5703125" style="1" customWidth="1"/>
    <col min="5918" max="6163" width="11.42578125" style="1"/>
    <col min="6164" max="6164" width="48.140625" style="1" customWidth="1"/>
    <col min="6165" max="6173" width="11.5703125" style="1" customWidth="1"/>
    <col min="6174" max="6419" width="11.42578125" style="1"/>
    <col min="6420" max="6420" width="48.140625" style="1" customWidth="1"/>
    <col min="6421" max="6429" width="11.5703125" style="1" customWidth="1"/>
    <col min="6430" max="6675" width="11.42578125" style="1"/>
    <col min="6676" max="6676" width="48.140625" style="1" customWidth="1"/>
    <col min="6677" max="6685" width="11.5703125" style="1" customWidth="1"/>
    <col min="6686" max="6931" width="11.42578125" style="1"/>
    <col min="6932" max="6932" width="48.140625" style="1" customWidth="1"/>
    <col min="6933" max="6941" width="11.5703125" style="1" customWidth="1"/>
    <col min="6942" max="7187" width="11.42578125" style="1"/>
    <col min="7188" max="7188" width="48.140625" style="1" customWidth="1"/>
    <col min="7189" max="7197" width="11.5703125" style="1" customWidth="1"/>
    <col min="7198" max="7443" width="11.42578125" style="1"/>
    <col min="7444" max="7444" width="48.140625" style="1" customWidth="1"/>
    <col min="7445" max="7453" width="11.5703125" style="1" customWidth="1"/>
    <col min="7454" max="7699" width="11.42578125" style="1"/>
    <col min="7700" max="7700" width="48.140625" style="1" customWidth="1"/>
    <col min="7701" max="7709" width="11.5703125" style="1" customWidth="1"/>
    <col min="7710" max="7955" width="11.42578125" style="1"/>
    <col min="7956" max="7956" width="48.140625" style="1" customWidth="1"/>
    <col min="7957" max="7965" width="11.5703125" style="1" customWidth="1"/>
    <col min="7966" max="8211" width="11.42578125" style="1"/>
    <col min="8212" max="8212" width="48.140625" style="1" customWidth="1"/>
    <col min="8213" max="8221" width="11.5703125" style="1" customWidth="1"/>
    <col min="8222" max="8467" width="11.42578125" style="1"/>
    <col min="8468" max="8468" width="48.140625" style="1" customWidth="1"/>
    <col min="8469" max="8477" width="11.5703125" style="1" customWidth="1"/>
    <col min="8478" max="8723" width="11.42578125" style="1"/>
    <col min="8724" max="8724" width="48.140625" style="1" customWidth="1"/>
    <col min="8725" max="8733" width="11.5703125" style="1" customWidth="1"/>
    <col min="8734" max="8979" width="11.42578125" style="1"/>
    <col min="8980" max="8980" width="48.140625" style="1" customWidth="1"/>
    <col min="8981" max="8989" width="11.5703125" style="1" customWidth="1"/>
    <col min="8990" max="9235" width="11.42578125" style="1"/>
    <col min="9236" max="9236" width="48.140625" style="1" customWidth="1"/>
    <col min="9237" max="9245" width="11.5703125" style="1" customWidth="1"/>
    <col min="9246" max="9491" width="11.42578125" style="1"/>
    <col min="9492" max="9492" width="48.140625" style="1" customWidth="1"/>
    <col min="9493" max="9501" width="11.5703125" style="1" customWidth="1"/>
    <col min="9502" max="9747" width="11.42578125" style="1"/>
    <col min="9748" max="9748" width="48.140625" style="1" customWidth="1"/>
    <col min="9749" max="9757" width="11.5703125" style="1" customWidth="1"/>
    <col min="9758" max="10003" width="11.42578125" style="1"/>
    <col min="10004" max="10004" width="48.140625" style="1" customWidth="1"/>
    <col min="10005" max="10013" width="11.5703125" style="1" customWidth="1"/>
    <col min="10014" max="10259" width="11.42578125" style="1"/>
    <col min="10260" max="10260" width="48.140625" style="1" customWidth="1"/>
    <col min="10261" max="10269" width="11.5703125" style="1" customWidth="1"/>
    <col min="10270" max="10515" width="11.42578125" style="1"/>
    <col min="10516" max="10516" width="48.140625" style="1" customWidth="1"/>
    <col min="10517" max="10525" width="11.5703125" style="1" customWidth="1"/>
    <col min="10526" max="10771" width="11.42578125" style="1"/>
    <col min="10772" max="10772" width="48.140625" style="1" customWidth="1"/>
    <col min="10773" max="10781" width="11.5703125" style="1" customWidth="1"/>
    <col min="10782" max="11027" width="11.42578125" style="1"/>
    <col min="11028" max="11028" width="48.140625" style="1" customWidth="1"/>
    <col min="11029" max="11037" width="11.5703125" style="1" customWidth="1"/>
    <col min="11038" max="11283" width="11.42578125" style="1"/>
    <col min="11284" max="11284" width="48.140625" style="1" customWidth="1"/>
    <col min="11285" max="11293" width="11.5703125" style="1" customWidth="1"/>
    <col min="11294" max="11539" width="11.42578125" style="1"/>
    <col min="11540" max="11540" width="48.140625" style="1" customWidth="1"/>
    <col min="11541" max="11549" width="11.5703125" style="1" customWidth="1"/>
    <col min="11550" max="11795" width="11.42578125" style="1"/>
    <col min="11796" max="11796" width="48.140625" style="1" customWidth="1"/>
    <col min="11797" max="11805" width="11.5703125" style="1" customWidth="1"/>
    <col min="11806" max="12051" width="11.42578125" style="1"/>
    <col min="12052" max="12052" width="48.140625" style="1" customWidth="1"/>
    <col min="12053" max="12061" width="11.5703125" style="1" customWidth="1"/>
    <col min="12062" max="12307" width="11.42578125" style="1"/>
    <col min="12308" max="12308" width="48.140625" style="1" customWidth="1"/>
    <col min="12309" max="12317" width="11.5703125" style="1" customWidth="1"/>
    <col min="12318" max="12563" width="11.42578125" style="1"/>
    <col min="12564" max="12564" width="48.140625" style="1" customWidth="1"/>
    <col min="12565" max="12573" width="11.5703125" style="1" customWidth="1"/>
    <col min="12574" max="12819" width="11.42578125" style="1"/>
    <col min="12820" max="12820" width="48.140625" style="1" customWidth="1"/>
    <col min="12821" max="12829" width="11.5703125" style="1" customWidth="1"/>
    <col min="12830" max="13075" width="11.42578125" style="1"/>
    <col min="13076" max="13076" width="48.140625" style="1" customWidth="1"/>
    <col min="13077" max="13085" width="11.5703125" style="1" customWidth="1"/>
    <col min="13086" max="13331" width="11.42578125" style="1"/>
    <col min="13332" max="13332" width="48.140625" style="1" customWidth="1"/>
    <col min="13333" max="13341" width="11.5703125" style="1" customWidth="1"/>
    <col min="13342" max="13587" width="11.42578125" style="1"/>
    <col min="13588" max="13588" width="48.140625" style="1" customWidth="1"/>
    <col min="13589" max="13597" width="11.5703125" style="1" customWidth="1"/>
    <col min="13598" max="13843" width="11.42578125" style="1"/>
    <col min="13844" max="13844" width="48.140625" style="1" customWidth="1"/>
    <col min="13845" max="13853" width="11.5703125" style="1" customWidth="1"/>
    <col min="13854" max="14099" width="11.42578125" style="1"/>
    <col min="14100" max="14100" width="48.140625" style="1" customWidth="1"/>
    <col min="14101" max="14109" width="11.5703125" style="1" customWidth="1"/>
    <col min="14110" max="14355" width="11.42578125" style="1"/>
    <col min="14356" max="14356" width="48.140625" style="1" customWidth="1"/>
    <col min="14357" max="14365" width="11.5703125" style="1" customWidth="1"/>
    <col min="14366" max="14611" width="11.42578125" style="1"/>
    <col min="14612" max="14612" width="48.140625" style="1" customWidth="1"/>
    <col min="14613" max="14621" width="11.5703125" style="1" customWidth="1"/>
    <col min="14622" max="14867" width="11.42578125" style="1"/>
    <col min="14868" max="14868" width="48.140625" style="1" customWidth="1"/>
    <col min="14869" max="14877" width="11.5703125" style="1" customWidth="1"/>
    <col min="14878" max="15123" width="11.42578125" style="1"/>
    <col min="15124" max="15124" width="48.140625" style="1" customWidth="1"/>
    <col min="15125" max="15133" width="11.5703125" style="1" customWidth="1"/>
    <col min="15134" max="15379" width="11.42578125" style="1"/>
    <col min="15380" max="15380" width="48.140625" style="1" customWidth="1"/>
    <col min="15381" max="15389" width="11.5703125" style="1" customWidth="1"/>
    <col min="15390" max="15635" width="11.42578125" style="1"/>
    <col min="15636" max="15636" width="48.140625" style="1" customWidth="1"/>
    <col min="15637" max="15645" width="11.5703125" style="1" customWidth="1"/>
    <col min="15646" max="15891" width="11.42578125" style="1"/>
    <col min="15892" max="15892" width="48.140625" style="1" customWidth="1"/>
    <col min="15893" max="15901" width="11.5703125" style="1" customWidth="1"/>
    <col min="15902" max="16384" width="11.42578125" style="1"/>
  </cols>
  <sheetData>
    <row r="1" spans="1:37" s="12" customFormat="1" ht="18.75" customHeight="1" x14ac:dyDescent="0.35">
      <c r="A1" s="11" t="s">
        <v>112</v>
      </c>
    </row>
    <row r="2" spans="1:37" s="12" customFormat="1" ht="15.75" customHeight="1" x14ac:dyDescent="0.25">
      <c r="A2" s="17" t="s">
        <v>113</v>
      </c>
      <c r="B2" s="70">
        <v>42005</v>
      </c>
      <c r="C2" s="71"/>
      <c r="D2" s="71"/>
      <c r="E2" s="70">
        <v>42036</v>
      </c>
      <c r="F2" s="71"/>
      <c r="G2" s="71"/>
      <c r="H2" s="43">
        <v>42064</v>
      </c>
      <c r="I2" s="44"/>
      <c r="J2" s="44"/>
      <c r="K2" s="70">
        <v>42095</v>
      </c>
      <c r="L2" s="71"/>
      <c r="M2" s="71"/>
      <c r="N2" s="70">
        <v>42125</v>
      </c>
      <c r="O2" s="71"/>
      <c r="P2" s="71"/>
      <c r="Q2" s="70">
        <v>42156</v>
      </c>
      <c r="R2" s="71"/>
      <c r="S2" s="71"/>
      <c r="T2" s="67" t="s">
        <v>137</v>
      </c>
      <c r="U2" s="68"/>
      <c r="V2" s="69"/>
      <c r="W2" s="67" t="s">
        <v>138</v>
      </c>
      <c r="X2" s="68"/>
      <c r="Y2" s="69"/>
      <c r="Z2" s="67" t="s">
        <v>139</v>
      </c>
      <c r="AA2" s="68"/>
      <c r="AB2" s="69"/>
      <c r="AC2" s="67" t="s">
        <v>140</v>
      </c>
      <c r="AD2" s="68"/>
      <c r="AE2" s="69"/>
      <c r="AF2" s="67" t="s">
        <v>141</v>
      </c>
      <c r="AG2" s="68"/>
      <c r="AH2" s="69"/>
      <c r="AI2" s="67" t="s">
        <v>142</v>
      </c>
      <c r="AJ2" s="68"/>
      <c r="AK2" s="69"/>
    </row>
    <row r="3" spans="1:37" s="12" customFormat="1" ht="3.75" customHeight="1" x14ac:dyDescent="0.2">
      <c r="H3" s="45"/>
      <c r="I3" s="45"/>
      <c r="J3" s="45"/>
    </row>
    <row r="4" spans="1:37" s="14" customFormat="1" ht="12.75" x14ac:dyDescent="0.2">
      <c r="A4" s="13" t="s">
        <v>96</v>
      </c>
      <c r="B4" s="23" t="s">
        <v>134</v>
      </c>
      <c r="C4" s="23" t="s">
        <v>135</v>
      </c>
      <c r="D4" s="24" t="s">
        <v>136</v>
      </c>
      <c r="E4" s="23" t="s">
        <v>134</v>
      </c>
      <c r="F4" s="23" t="s">
        <v>135</v>
      </c>
      <c r="G4" s="24" t="s">
        <v>136</v>
      </c>
      <c r="H4" s="46" t="s">
        <v>134</v>
      </c>
      <c r="I4" s="46" t="s">
        <v>135</v>
      </c>
      <c r="J4" s="47" t="s">
        <v>136</v>
      </c>
      <c r="K4" s="23" t="s">
        <v>134</v>
      </c>
      <c r="L4" s="23" t="s">
        <v>135</v>
      </c>
      <c r="M4" s="24" t="s">
        <v>136</v>
      </c>
      <c r="N4" s="23" t="s">
        <v>134</v>
      </c>
      <c r="O4" s="23" t="s">
        <v>135</v>
      </c>
      <c r="P4" s="24" t="s">
        <v>136</v>
      </c>
      <c r="Q4" s="23" t="s">
        <v>134</v>
      </c>
      <c r="R4" s="23" t="s">
        <v>135</v>
      </c>
      <c r="S4" s="24" t="s">
        <v>136</v>
      </c>
      <c r="T4" s="23" t="s">
        <v>134</v>
      </c>
      <c r="U4" s="23" t="s">
        <v>135</v>
      </c>
      <c r="V4" s="24" t="s">
        <v>136</v>
      </c>
      <c r="W4" s="23" t="s">
        <v>134</v>
      </c>
      <c r="X4" s="23" t="s">
        <v>135</v>
      </c>
      <c r="Y4" s="24" t="s">
        <v>136</v>
      </c>
      <c r="Z4" s="23" t="s">
        <v>134</v>
      </c>
      <c r="AA4" s="23" t="s">
        <v>135</v>
      </c>
      <c r="AB4" s="24" t="s">
        <v>136</v>
      </c>
      <c r="AC4" s="23" t="s">
        <v>134</v>
      </c>
      <c r="AD4" s="23" t="s">
        <v>135</v>
      </c>
      <c r="AE4" s="24" t="s">
        <v>136</v>
      </c>
      <c r="AF4" s="23" t="s">
        <v>134</v>
      </c>
      <c r="AG4" s="23" t="s">
        <v>135</v>
      </c>
      <c r="AH4" s="24" t="s">
        <v>136</v>
      </c>
      <c r="AI4" s="23" t="s">
        <v>134</v>
      </c>
      <c r="AJ4" s="23" t="s">
        <v>135</v>
      </c>
      <c r="AK4" s="24" t="s">
        <v>136</v>
      </c>
    </row>
    <row r="5" spans="1:37" ht="12" x14ac:dyDescent="0.2">
      <c r="A5" s="15" t="s">
        <v>107</v>
      </c>
      <c r="B5" s="25">
        <v>1093</v>
      </c>
      <c r="C5" s="26">
        <v>734</v>
      </c>
      <c r="D5" s="27">
        <v>1827</v>
      </c>
      <c r="E5" s="25">
        <v>1098</v>
      </c>
      <c r="F5" s="26">
        <v>728</v>
      </c>
      <c r="G5" s="27">
        <v>1826</v>
      </c>
      <c r="H5" s="48">
        <v>980</v>
      </c>
      <c r="I5" s="49">
        <v>745</v>
      </c>
      <c r="J5" s="50">
        <v>1725</v>
      </c>
      <c r="K5" s="25">
        <v>1044</v>
      </c>
      <c r="L5" s="26">
        <v>698</v>
      </c>
      <c r="M5" s="27">
        <v>1742</v>
      </c>
      <c r="N5" s="25">
        <v>1600</v>
      </c>
      <c r="O5" s="26">
        <v>862</v>
      </c>
      <c r="P5" s="27">
        <v>2462</v>
      </c>
      <c r="Q5" s="25">
        <v>1568</v>
      </c>
      <c r="R5" s="26">
        <v>862</v>
      </c>
      <c r="S5" s="27">
        <v>2430</v>
      </c>
      <c r="T5" s="25">
        <v>1607</v>
      </c>
      <c r="U5" s="26">
        <v>1264</v>
      </c>
      <c r="V5" s="27">
        <v>2871</v>
      </c>
      <c r="W5" s="25">
        <v>1192</v>
      </c>
      <c r="X5" s="26">
        <v>721</v>
      </c>
      <c r="Y5" s="27">
        <v>1913</v>
      </c>
      <c r="Z5" s="25">
        <v>2432</v>
      </c>
      <c r="AA5" s="26">
        <v>1007</v>
      </c>
      <c r="AB5" s="27">
        <v>3439</v>
      </c>
      <c r="AC5" s="25">
        <v>1803</v>
      </c>
      <c r="AD5" s="26">
        <v>982</v>
      </c>
      <c r="AE5" s="27">
        <v>2785</v>
      </c>
      <c r="AF5" s="25">
        <v>1074</v>
      </c>
      <c r="AG5" s="26">
        <v>867</v>
      </c>
      <c r="AH5" s="27">
        <v>1941</v>
      </c>
      <c r="AI5" s="25">
        <v>1048</v>
      </c>
      <c r="AJ5" s="26">
        <v>845</v>
      </c>
      <c r="AK5" s="27">
        <v>1893</v>
      </c>
    </row>
    <row r="6" spans="1:37" ht="12" x14ac:dyDescent="0.2">
      <c r="A6" s="15" t="s">
        <v>99</v>
      </c>
      <c r="B6" s="28">
        <v>570</v>
      </c>
      <c r="C6" s="29">
        <v>417</v>
      </c>
      <c r="D6" s="30">
        <v>987</v>
      </c>
      <c r="E6" s="28">
        <v>434</v>
      </c>
      <c r="F6" s="29">
        <v>354</v>
      </c>
      <c r="G6" s="30">
        <v>788</v>
      </c>
      <c r="H6" s="51">
        <v>576</v>
      </c>
      <c r="I6" s="52">
        <v>462</v>
      </c>
      <c r="J6" s="53">
        <v>1038</v>
      </c>
      <c r="K6" s="28">
        <v>487</v>
      </c>
      <c r="L6" s="29">
        <v>384</v>
      </c>
      <c r="M6" s="30">
        <v>871</v>
      </c>
      <c r="N6" s="28">
        <v>806</v>
      </c>
      <c r="O6" s="29">
        <v>516</v>
      </c>
      <c r="P6" s="30">
        <v>1322</v>
      </c>
      <c r="Q6" s="28">
        <v>753</v>
      </c>
      <c r="R6" s="29">
        <v>562</v>
      </c>
      <c r="S6" s="30">
        <v>1315</v>
      </c>
      <c r="T6" s="28">
        <v>654</v>
      </c>
      <c r="U6" s="29">
        <v>545</v>
      </c>
      <c r="V6" s="30">
        <v>1199</v>
      </c>
      <c r="W6" s="28">
        <v>477</v>
      </c>
      <c r="X6" s="29">
        <v>432</v>
      </c>
      <c r="Y6" s="30">
        <v>909</v>
      </c>
      <c r="Z6" s="28">
        <v>1472</v>
      </c>
      <c r="AA6" s="29">
        <v>797</v>
      </c>
      <c r="AB6" s="30">
        <v>2269</v>
      </c>
      <c r="AC6" s="28">
        <v>824</v>
      </c>
      <c r="AD6" s="29">
        <v>538</v>
      </c>
      <c r="AE6" s="30">
        <v>1362</v>
      </c>
      <c r="AF6" s="28">
        <v>568</v>
      </c>
      <c r="AG6" s="29">
        <v>472</v>
      </c>
      <c r="AH6" s="30">
        <v>1040</v>
      </c>
      <c r="AI6" s="28">
        <v>546</v>
      </c>
      <c r="AJ6" s="29">
        <v>455</v>
      </c>
      <c r="AK6" s="30">
        <v>1001</v>
      </c>
    </row>
    <row r="7" spans="1:37" ht="12" x14ac:dyDescent="0.2">
      <c r="A7" s="15" t="s">
        <v>109</v>
      </c>
      <c r="B7" s="28">
        <v>1129</v>
      </c>
      <c r="C7" s="29">
        <v>741</v>
      </c>
      <c r="D7" s="30">
        <v>1870</v>
      </c>
      <c r="E7" s="28">
        <v>1030</v>
      </c>
      <c r="F7" s="29">
        <v>614</v>
      </c>
      <c r="G7" s="30">
        <v>1644</v>
      </c>
      <c r="H7" s="51">
        <v>1038</v>
      </c>
      <c r="I7" s="52">
        <v>649</v>
      </c>
      <c r="J7" s="53">
        <v>1687</v>
      </c>
      <c r="K7" s="28">
        <v>1071</v>
      </c>
      <c r="L7" s="29">
        <v>671</v>
      </c>
      <c r="M7" s="30">
        <v>1742</v>
      </c>
      <c r="N7" s="28">
        <v>1175</v>
      </c>
      <c r="O7" s="29">
        <v>771</v>
      </c>
      <c r="P7" s="30">
        <v>1946</v>
      </c>
      <c r="Q7" s="28">
        <v>1158</v>
      </c>
      <c r="R7" s="29">
        <v>804</v>
      </c>
      <c r="S7" s="30">
        <v>1962</v>
      </c>
      <c r="T7" s="28">
        <v>1305</v>
      </c>
      <c r="U7" s="29">
        <v>923</v>
      </c>
      <c r="V7" s="30">
        <v>2228</v>
      </c>
      <c r="W7" s="28">
        <v>1098</v>
      </c>
      <c r="X7" s="29">
        <v>682</v>
      </c>
      <c r="Y7" s="30">
        <v>1780</v>
      </c>
      <c r="Z7" s="28">
        <v>1208</v>
      </c>
      <c r="AA7" s="29">
        <v>869</v>
      </c>
      <c r="AB7" s="30">
        <v>2077</v>
      </c>
      <c r="AC7" s="28">
        <v>1383</v>
      </c>
      <c r="AD7" s="29">
        <v>894</v>
      </c>
      <c r="AE7" s="30">
        <v>2277</v>
      </c>
      <c r="AF7" s="28">
        <v>990</v>
      </c>
      <c r="AG7" s="29">
        <v>805</v>
      </c>
      <c r="AH7" s="30">
        <v>1795</v>
      </c>
      <c r="AI7" s="28">
        <v>1074</v>
      </c>
      <c r="AJ7" s="29">
        <v>705</v>
      </c>
      <c r="AK7" s="30">
        <v>1779</v>
      </c>
    </row>
    <row r="8" spans="1:37" ht="12" x14ac:dyDescent="0.2">
      <c r="A8" s="15" t="s">
        <v>110</v>
      </c>
      <c r="B8" s="28">
        <v>8211</v>
      </c>
      <c r="C8" s="29">
        <v>6315</v>
      </c>
      <c r="D8" s="30">
        <v>14526</v>
      </c>
      <c r="E8" s="28">
        <v>6944</v>
      </c>
      <c r="F8" s="29">
        <v>5435</v>
      </c>
      <c r="G8" s="30">
        <v>12379</v>
      </c>
      <c r="H8" s="51">
        <v>7448</v>
      </c>
      <c r="I8" s="52">
        <v>6127</v>
      </c>
      <c r="J8" s="53">
        <v>13575</v>
      </c>
      <c r="K8" s="28">
        <v>7679</v>
      </c>
      <c r="L8" s="29">
        <v>6364</v>
      </c>
      <c r="M8" s="30">
        <v>14043</v>
      </c>
      <c r="N8" s="28">
        <v>8730</v>
      </c>
      <c r="O8" s="29">
        <v>7085</v>
      </c>
      <c r="P8" s="30">
        <v>15815</v>
      </c>
      <c r="Q8" s="28">
        <v>9564</v>
      </c>
      <c r="R8" s="29">
        <v>7653</v>
      </c>
      <c r="S8" s="30">
        <v>17217</v>
      </c>
      <c r="T8" s="28">
        <v>10369</v>
      </c>
      <c r="U8" s="29">
        <v>8909</v>
      </c>
      <c r="V8" s="30">
        <v>19278</v>
      </c>
      <c r="W8" s="28">
        <v>7649</v>
      </c>
      <c r="X8" s="29">
        <v>6319</v>
      </c>
      <c r="Y8" s="30">
        <v>13968</v>
      </c>
      <c r="Z8" s="28">
        <v>11351</v>
      </c>
      <c r="AA8" s="29">
        <v>8997</v>
      </c>
      <c r="AB8" s="30">
        <v>20348</v>
      </c>
      <c r="AC8" s="28">
        <v>9978</v>
      </c>
      <c r="AD8" s="29">
        <v>8394</v>
      </c>
      <c r="AE8" s="30">
        <v>18372</v>
      </c>
      <c r="AF8" s="28">
        <v>8840</v>
      </c>
      <c r="AG8" s="29">
        <v>7536</v>
      </c>
      <c r="AH8" s="30">
        <v>16376</v>
      </c>
      <c r="AI8" s="28">
        <v>8192</v>
      </c>
      <c r="AJ8" s="29">
        <v>7376</v>
      </c>
      <c r="AK8" s="30">
        <v>15568</v>
      </c>
    </row>
    <row r="9" spans="1:37" ht="12" x14ac:dyDescent="0.2">
      <c r="A9" s="15" t="s">
        <v>102</v>
      </c>
      <c r="B9" s="28">
        <v>4724</v>
      </c>
      <c r="C9" s="29">
        <v>5514</v>
      </c>
      <c r="D9" s="30">
        <v>10238</v>
      </c>
      <c r="E9" s="28">
        <v>4010</v>
      </c>
      <c r="F9" s="29">
        <v>4675</v>
      </c>
      <c r="G9" s="30">
        <v>8685</v>
      </c>
      <c r="H9" s="51">
        <v>4721</v>
      </c>
      <c r="I9" s="52">
        <v>5390</v>
      </c>
      <c r="J9" s="53">
        <v>10111</v>
      </c>
      <c r="K9" s="28">
        <v>4488</v>
      </c>
      <c r="L9" s="29">
        <v>5115</v>
      </c>
      <c r="M9" s="30">
        <v>9603</v>
      </c>
      <c r="N9" s="28">
        <v>4895</v>
      </c>
      <c r="O9" s="29">
        <v>5243</v>
      </c>
      <c r="P9" s="30">
        <v>10138</v>
      </c>
      <c r="Q9" s="28">
        <v>6479</v>
      </c>
      <c r="R9" s="29">
        <v>7153</v>
      </c>
      <c r="S9" s="30">
        <v>13632</v>
      </c>
      <c r="T9" s="28">
        <v>6931</v>
      </c>
      <c r="U9" s="29">
        <v>7561</v>
      </c>
      <c r="V9" s="30">
        <v>14492</v>
      </c>
      <c r="W9" s="28">
        <v>4305</v>
      </c>
      <c r="X9" s="29">
        <v>4476</v>
      </c>
      <c r="Y9" s="30">
        <v>8781</v>
      </c>
      <c r="Z9" s="28">
        <v>6487</v>
      </c>
      <c r="AA9" s="29">
        <v>7070</v>
      </c>
      <c r="AB9" s="30">
        <v>13557</v>
      </c>
      <c r="AC9" s="28">
        <v>5900</v>
      </c>
      <c r="AD9" s="29">
        <v>7114</v>
      </c>
      <c r="AE9" s="30">
        <v>13014</v>
      </c>
      <c r="AF9" s="28">
        <v>4995</v>
      </c>
      <c r="AG9" s="29">
        <v>5983</v>
      </c>
      <c r="AH9" s="30">
        <v>10978</v>
      </c>
      <c r="AI9" s="28">
        <v>4710</v>
      </c>
      <c r="AJ9" s="29">
        <v>6058</v>
      </c>
      <c r="AK9" s="30">
        <v>10768</v>
      </c>
    </row>
    <row r="10" spans="1:37" ht="12" x14ac:dyDescent="0.2">
      <c r="A10" s="15" t="s">
        <v>103</v>
      </c>
      <c r="B10" s="28">
        <v>2794</v>
      </c>
      <c r="C10" s="29">
        <v>2736</v>
      </c>
      <c r="D10" s="30">
        <v>5530</v>
      </c>
      <c r="E10" s="28">
        <v>2419</v>
      </c>
      <c r="F10" s="29">
        <v>2187</v>
      </c>
      <c r="G10" s="30">
        <v>4606</v>
      </c>
      <c r="H10" s="51">
        <v>2712</v>
      </c>
      <c r="I10" s="52">
        <v>2391</v>
      </c>
      <c r="J10" s="53">
        <v>5103</v>
      </c>
      <c r="K10" s="28">
        <v>2514</v>
      </c>
      <c r="L10" s="29">
        <v>2307</v>
      </c>
      <c r="M10" s="30">
        <v>4821</v>
      </c>
      <c r="N10" s="28">
        <v>2818</v>
      </c>
      <c r="O10" s="29">
        <v>2244</v>
      </c>
      <c r="P10" s="30">
        <v>5062</v>
      </c>
      <c r="Q10" s="28">
        <v>3597</v>
      </c>
      <c r="R10" s="29">
        <v>2907</v>
      </c>
      <c r="S10" s="30">
        <v>6504</v>
      </c>
      <c r="T10" s="28">
        <v>3377</v>
      </c>
      <c r="U10" s="29">
        <v>2895</v>
      </c>
      <c r="V10" s="30">
        <v>6272</v>
      </c>
      <c r="W10" s="28">
        <v>2405</v>
      </c>
      <c r="X10" s="29">
        <v>2285</v>
      </c>
      <c r="Y10" s="30">
        <v>4690</v>
      </c>
      <c r="Z10" s="28">
        <v>3206</v>
      </c>
      <c r="AA10" s="29">
        <v>3235</v>
      </c>
      <c r="AB10" s="30">
        <v>6441</v>
      </c>
      <c r="AC10" s="28">
        <v>3083</v>
      </c>
      <c r="AD10" s="29">
        <v>3215</v>
      </c>
      <c r="AE10" s="30">
        <v>6298</v>
      </c>
      <c r="AF10" s="28">
        <v>2746</v>
      </c>
      <c r="AG10" s="29">
        <v>2539</v>
      </c>
      <c r="AH10" s="30">
        <v>5285</v>
      </c>
      <c r="AI10" s="28">
        <v>2750</v>
      </c>
      <c r="AJ10" s="29">
        <v>2782</v>
      </c>
      <c r="AK10" s="30">
        <v>5532</v>
      </c>
    </row>
    <row r="11" spans="1:37" ht="12" x14ac:dyDescent="0.2">
      <c r="A11" s="15" t="s">
        <v>104</v>
      </c>
      <c r="B11" s="28">
        <v>2251</v>
      </c>
      <c r="C11" s="29">
        <v>1557</v>
      </c>
      <c r="D11" s="30">
        <v>3808</v>
      </c>
      <c r="E11" s="28">
        <v>1704</v>
      </c>
      <c r="F11" s="29">
        <v>1380</v>
      </c>
      <c r="G11" s="30">
        <v>3084</v>
      </c>
      <c r="H11" s="51">
        <v>1984</v>
      </c>
      <c r="I11" s="52">
        <v>1389</v>
      </c>
      <c r="J11" s="53">
        <v>3373</v>
      </c>
      <c r="K11" s="28">
        <v>1812</v>
      </c>
      <c r="L11" s="29">
        <v>1403</v>
      </c>
      <c r="M11" s="30">
        <v>3215</v>
      </c>
      <c r="N11" s="28">
        <v>2079</v>
      </c>
      <c r="O11" s="29">
        <v>1561</v>
      </c>
      <c r="P11" s="30">
        <v>3640</v>
      </c>
      <c r="Q11" s="28">
        <v>3268</v>
      </c>
      <c r="R11" s="29">
        <v>2096</v>
      </c>
      <c r="S11" s="30">
        <v>5364</v>
      </c>
      <c r="T11" s="28">
        <v>2802</v>
      </c>
      <c r="U11" s="29">
        <v>1820</v>
      </c>
      <c r="V11" s="30">
        <v>4622</v>
      </c>
      <c r="W11" s="28">
        <v>1699</v>
      </c>
      <c r="X11" s="29">
        <v>1155</v>
      </c>
      <c r="Y11" s="30">
        <v>2854</v>
      </c>
      <c r="Z11" s="28">
        <v>2781</v>
      </c>
      <c r="AA11" s="29">
        <v>2665</v>
      </c>
      <c r="AB11" s="30">
        <v>5446</v>
      </c>
      <c r="AC11" s="28">
        <v>2333</v>
      </c>
      <c r="AD11" s="29">
        <v>1993</v>
      </c>
      <c r="AE11" s="30">
        <v>4326</v>
      </c>
      <c r="AF11" s="28">
        <v>2242</v>
      </c>
      <c r="AG11" s="29">
        <v>1715</v>
      </c>
      <c r="AH11" s="30">
        <v>3957</v>
      </c>
      <c r="AI11" s="28">
        <v>2539</v>
      </c>
      <c r="AJ11" s="29">
        <v>1646</v>
      </c>
      <c r="AK11" s="30">
        <v>4185</v>
      </c>
    </row>
    <row r="12" spans="1:37" ht="12" x14ac:dyDescent="0.2">
      <c r="A12" s="15" t="s">
        <v>120</v>
      </c>
      <c r="B12" s="28">
        <v>2314</v>
      </c>
      <c r="C12" s="29">
        <v>4121</v>
      </c>
      <c r="D12" s="30">
        <v>6435</v>
      </c>
      <c r="E12" s="28">
        <v>2073</v>
      </c>
      <c r="F12" s="29">
        <v>3547</v>
      </c>
      <c r="G12" s="30">
        <v>5620</v>
      </c>
      <c r="H12" s="51">
        <v>2183</v>
      </c>
      <c r="I12" s="52">
        <v>3759</v>
      </c>
      <c r="J12" s="53">
        <v>5942</v>
      </c>
      <c r="K12" s="28">
        <v>2032</v>
      </c>
      <c r="L12" s="29">
        <v>3473</v>
      </c>
      <c r="M12" s="30">
        <v>5505</v>
      </c>
      <c r="N12" s="28">
        <v>2278</v>
      </c>
      <c r="O12" s="29">
        <v>3719</v>
      </c>
      <c r="P12" s="30">
        <v>5997</v>
      </c>
      <c r="Q12" s="28">
        <v>2472</v>
      </c>
      <c r="R12" s="29">
        <v>4046</v>
      </c>
      <c r="S12" s="30">
        <v>6518</v>
      </c>
      <c r="T12" s="28">
        <v>2499</v>
      </c>
      <c r="U12" s="29">
        <v>4041</v>
      </c>
      <c r="V12" s="30">
        <v>6540</v>
      </c>
      <c r="W12" s="28">
        <v>1440</v>
      </c>
      <c r="X12" s="29">
        <v>2260</v>
      </c>
      <c r="Y12" s="30">
        <v>3700</v>
      </c>
      <c r="Z12" s="28">
        <v>3506</v>
      </c>
      <c r="AA12" s="29">
        <v>6428</v>
      </c>
      <c r="AB12" s="30">
        <v>9934</v>
      </c>
      <c r="AC12" s="28">
        <v>3076</v>
      </c>
      <c r="AD12" s="29">
        <v>5206</v>
      </c>
      <c r="AE12" s="30">
        <v>8282</v>
      </c>
      <c r="AF12" s="28">
        <v>2369</v>
      </c>
      <c r="AG12" s="29">
        <v>4062</v>
      </c>
      <c r="AH12" s="30">
        <v>6431</v>
      </c>
      <c r="AI12" s="28">
        <v>2026</v>
      </c>
      <c r="AJ12" s="29">
        <v>3368</v>
      </c>
      <c r="AK12" s="30">
        <v>5394</v>
      </c>
    </row>
    <row r="13" spans="1:37" ht="12" x14ac:dyDescent="0.2">
      <c r="A13" s="15" t="s">
        <v>121</v>
      </c>
      <c r="B13" s="28">
        <v>394</v>
      </c>
      <c r="C13" s="29">
        <v>301</v>
      </c>
      <c r="D13" s="30">
        <v>695</v>
      </c>
      <c r="E13" s="28">
        <v>460</v>
      </c>
      <c r="F13" s="29">
        <v>260</v>
      </c>
      <c r="G13" s="30">
        <v>720</v>
      </c>
      <c r="H13" s="51">
        <v>332</v>
      </c>
      <c r="I13" s="52">
        <v>281</v>
      </c>
      <c r="J13" s="53">
        <v>613</v>
      </c>
      <c r="K13" s="28">
        <v>379</v>
      </c>
      <c r="L13" s="29">
        <v>266</v>
      </c>
      <c r="M13" s="30">
        <v>645</v>
      </c>
      <c r="N13" s="28">
        <v>411</v>
      </c>
      <c r="O13" s="29">
        <v>294</v>
      </c>
      <c r="P13" s="30">
        <v>705</v>
      </c>
      <c r="Q13" s="28">
        <v>408</v>
      </c>
      <c r="R13" s="29">
        <v>365</v>
      </c>
      <c r="S13" s="30">
        <v>773</v>
      </c>
      <c r="T13" s="28">
        <v>424</v>
      </c>
      <c r="U13" s="29">
        <v>354</v>
      </c>
      <c r="V13" s="30">
        <v>778</v>
      </c>
      <c r="W13" s="28">
        <v>244</v>
      </c>
      <c r="X13" s="29">
        <v>196</v>
      </c>
      <c r="Y13" s="30">
        <v>440</v>
      </c>
      <c r="Z13" s="28">
        <v>528</v>
      </c>
      <c r="AA13" s="29">
        <v>486</v>
      </c>
      <c r="AB13" s="30">
        <v>1014</v>
      </c>
      <c r="AC13" s="28">
        <v>401</v>
      </c>
      <c r="AD13" s="29">
        <v>435</v>
      </c>
      <c r="AE13" s="30">
        <v>836</v>
      </c>
      <c r="AF13" s="28">
        <v>390</v>
      </c>
      <c r="AG13" s="29">
        <v>330</v>
      </c>
      <c r="AH13" s="30">
        <v>720</v>
      </c>
      <c r="AI13" s="28">
        <v>401</v>
      </c>
      <c r="AJ13" s="29">
        <v>296</v>
      </c>
      <c r="AK13" s="30">
        <v>697</v>
      </c>
    </row>
    <row r="14" spans="1:37" ht="12" x14ac:dyDescent="0.2">
      <c r="A14" s="15" t="s">
        <v>122</v>
      </c>
      <c r="B14" s="28">
        <v>33</v>
      </c>
      <c r="C14" s="29">
        <v>268</v>
      </c>
      <c r="D14" s="30">
        <v>301</v>
      </c>
      <c r="E14" s="28">
        <v>33</v>
      </c>
      <c r="F14" s="29">
        <v>322</v>
      </c>
      <c r="G14" s="30">
        <v>355</v>
      </c>
      <c r="H14" s="51">
        <v>30</v>
      </c>
      <c r="I14" s="52">
        <v>315</v>
      </c>
      <c r="J14" s="53">
        <v>345</v>
      </c>
      <c r="K14" s="28">
        <v>37</v>
      </c>
      <c r="L14" s="29">
        <v>229</v>
      </c>
      <c r="M14" s="30">
        <v>266</v>
      </c>
      <c r="N14" s="28">
        <v>25</v>
      </c>
      <c r="O14" s="29">
        <v>261</v>
      </c>
      <c r="P14" s="30">
        <v>286</v>
      </c>
      <c r="Q14" s="28">
        <v>38</v>
      </c>
      <c r="R14" s="29">
        <v>251</v>
      </c>
      <c r="S14" s="30">
        <v>289</v>
      </c>
      <c r="T14" s="28">
        <v>30</v>
      </c>
      <c r="U14" s="29">
        <v>255</v>
      </c>
      <c r="V14" s="30">
        <v>285</v>
      </c>
      <c r="W14" s="28">
        <v>32</v>
      </c>
      <c r="X14" s="29">
        <v>209</v>
      </c>
      <c r="Y14" s="30">
        <v>241</v>
      </c>
      <c r="Z14" s="28">
        <v>22</v>
      </c>
      <c r="AA14" s="29">
        <v>287</v>
      </c>
      <c r="AB14" s="30">
        <v>309</v>
      </c>
      <c r="AC14" s="28">
        <v>28</v>
      </c>
      <c r="AD14" s="29">
        <v>331</v>
      </c>
      <c r="AE14" s="30">
        <v>359</v>
      </c>
      <c r="AF14" s="28">
        <v>29</v>
      </c>
      <c r="AG14" s="29">
        <v>331</v>
      </c>
      <c r="AH14" s="30">
        <v>360</v>
      </c>
      <c r="AI14" s="28">
        <v>37</v>
      </c>
      <c r="AJ14" s="29">
        <v>277</v>
      </c>
      <c r="AK14" s="30">
        <v>314</v>
      </c>
    </row>
    <row r="15" spans="1:37" ht="12" x14ac:dyDescent="0.2">
      <c r="A15" s="16" t="s">
        <v>62</v>
      </c>
      <c r="B15" s="31">
        <v>23513</v>
      </c>
      <c r="C15" s="32">
        <v>22704</v>
      </c>
      <c r="D15" s="33">
        <v>46217</v>
      </c>
      <c r="E15" s="31">
        <v>20205</v>
      </c>
      <c r="F15" s="32">
        <v>19502</v>
      </c>
      <c r="G15" s="33">
        <v>39707</v>
      </c>
      <c r="H15" s="54">
        <v>22004</v>
      </c>
      <c r="I15" s="55">
        <v>21508</v>
      </c>
      <c r="J15" s="56">
        <v>43512</v>
      </c>
      <c r="K15" s="31">
        <v>21543</v>
      </c>
      <c r="L15" s="32">
        <v>20910</v>
      </c>
      <c r="M15" s="33">
        <v>42453</v>
      </c>
      <c r="N15" s="31">
        <v>24817</v>
      </c>
      <c r="O15" s="32">
        <v>22556</v>
      </c>
      <c r="P15" s="33">
        <v>47373</v>
      </c>
      <c r="Q15" s="31">
        <v>29305</v>
      </c>
      <c r="R15" s="32">
        <v>26699</v>
      </c>
      <c r="S15" s="33">
        <v>56004</v>
      </c>
      <c r="T15" s="31">
        <v>29998</v>
      </c>
      <c r="U15" s="32">
        <v>28567</v>
      </c>
      <c r="V15" s="33">
        <v>58565</v>
      </c>
      <c r="W15" s="31">
        <v>20541</v>
      </c>
      <c r="X15" s="32">
        <v>18735</v>
      </c>
      <c r="Y15" s="33">
        <v>39276</v>
      </c>
      <c r="Z15" s="31">
        <v>32993</v>
      </c>
      <c r="AA15" s="32">
        <v>31841</v>
      </c>
      <c r="AB15" s="33">
        <v>64834</v>
      </c>
      <c r="AC15" s="31">
        <v>28809</v>
      </c>
      <c r="AD15" s="32">
        <v>29102</v>
      </c>
      <c r="AE15" s="33">
        <v>57911</v>
      </c>
      <c r="AF15" s="31">
        <v>24243</v>
      </c>
      <c r="AG15" s="32">
        <v>24640</v>
      </c>
      <c r="AH15" s="33">
        <v>48883</v>
      </c>
      <c r="AI15" s="31">
        <v>23323</v>
      </c>
      <c r="AJ15" s="32">
        <v>23808</v>
      </c>
      <c r="AK15" s="33">
        <v>47131</v>
      </c>
    </row>
    <row r="16" spans="1:37" x14ac:dyDescent="0.2">
      <c r="H16" s="57"/>
      <c r="I16" s="57"/>
      <c r="J16" s="57"/>
    </row>
    <row r="17" spans="1:37" x14ac:dyDescent="0.2">
      <c r="H17" s="57"/>
      <c r="I17" s="57"/>
      <c r="J17" s="57"/>
    </row>
    <row r="18" spans="1:37" ht="15" x14ac:dyDescent="0.25">
      <c r="B18" s="70">
        <v>42005</v>
      </c>
      <c r="C18" s="71"/>
      <c r="D18" s="71"/>
      <c r="E18" s="70">
        <v>42036</v>
      </c>
      <c r="F18" s="71"/>
      <c r="G18" s="71"/>
      <c r="H18" s="43">
        <v>42064</v>
      </c>
      <c r="I18" s="44"/>
      <c r="J18" s="44"/>
      <c r="K18" s="70">
        <v>42095</v>
      </c>
      <c r="L18" s="71"/>
      <c r="M18" s="71"/>
      <c r="N18" s="70">
        <v>42125</v>
      </c>
      <c r="O18" s="71"/>
      <c r="P18" s="71"/>
      <c r="Q18" s="70">
        <v>42156</v>
      </c>
      <c r="R18" s="71"/>
      <c r="S18" s="71"/>
      <c r="T18" s="67" t="s">
        <v>137</v>
      </c>
      <c r="U18" s="68"/>
      <c r="V18" s="69"/>
      <c r="W18" s="67" t="s">
        <v>138</v>
      </c>
      <c r="X18" s="68"/>
      <c r="Y18" s="69"/>
      <c r="Z18" s="67" t="s">
        <v>139</v>
      </c>
      <c r="AA18" s="68"/>
      <c r="AB18" s="69"/>
      <c r="AC18" s="67" t="s">
        <v>140</v>
      </c>
      <c r="AD18" s="68"/>
      <c r="AE18" s="69"/>
      <c r="AF18" s="67" t="s">
        <v>141</v>
      </c>
      <c r="AG18" s="68"/>
      <c r="AH18" s="69"/>
      <c r="AI18" s="67" t="s">
        <v>142</v>
      </c>
      <c r="AJ18" s="68"/>
      <c r="AK18" s="69"/>
    </row>
    <row r="19" spans="1:37" s="12" customFormat="1" ht="3.75" customHeight="1" x14ac:dyDescent="0.2">
      <c r="H19" s="45"/>
      <c r="I19" s="45"/>
      <c r="J19" s="45"/>
    </row>
    <row r="20" spans="1:37" s="14" customFormat="1" ht="12.75" x14ac:dyDescent="0.2">
      <c r="A20" s="13" t="s">
        <v>96</v>
      </c>
      <c r="B20" s="23" t="s">
        <v>134</v>
      </c>
      <c r="C20" s="23" t="s">
        <v>135</v>
      </c>
      <c r="D20" s="24" t="s">
        <v>136</v>
      </c>
      <c r="E20" s="23" t="s">
        <v>134</v>
      </c>
      <c r="F20" s="23" t="s">
        <v>135</v>
      </c>
      <c r="G20" s="24" t="s">
        <v>136</v>
      </c>
      <c r="H20" s="46" t="s">
        <v>134</v>
      </c>
      <c r="I20" s="46" t="s">
        <v>135</v>
      </c>
      <c r="J20" s="47" t="s">
        <v>136</v>
      </c>
      <c r="K20" s="23" t="s">
        <v>134</v>
      </c>
      <c r="L20" s="23" t="s">
        <v>135</v>
      </c>
      <c r="M20" s="24" t="s">
        <v>136</v>
      </c>
      <c r="N20" s="23" t="s">
        <v>134</v>
      </c>
      <c r="O20" s="23" t="s">
        <v>135</v>
      </c>
      <c r="P20" s="24" t="s">
        <v>136</v>
      </c>
      <c r="Q20" s="23" t="s">
        <v>134</v>
      </c>
      <c r="R20" s="23" t="s">
        <v>135</v>
      </c>
      <c r="S20" s="24" t="s">
        <v>136</v>
      </c>
      <c r="T20" s="23" t="s">
        <v>134</v>
      </c>
      <c r="U20" s="23" t="s">
        <v>135</v>
      </c>
      <c r="V20" s="24" t="s">
        <v>136</v>
      </c>
      <c r="W20" s="23" t="s">
        <v>134</v>
      </c>
      <c r="X20" s="23" t="s">
        <v>135</v>
      </c>
      <c r="Y20" s="24" t="s">
        <v>136</v>
      </c>
      <c r="Z20" s="23" t="s">
        <v>134</v>
      </c>
      <c r="AA20" s="23" t="s">
        <v>135</v>
      </c>
      <c r="AB20" s="24" t="s">
        <v>136</v>
      </c>
      <c r="AC20" s="23" t="s">
        <v>134</v>
      </c>
      <c r="AD20" s="23" t="s">
        <v>135</v>
      </c>
      <c r="AE20" s="24" t="s">
        <v>136</v>
      </c>
      <c r="AF20" s="23" t="s">
        <v>134</v>
      </c>
      <c r="AG20" s="23" t="s">
        <v>135</v>
      </c>
      <c r="AH20" s="24" t="s">
        <v>136</v>
      </c>
      <c r="AI20" s="23" t="s">
        <v>134</v>
      </c>
      <c r="AJ20" s="23" t="s">
        <v>135</v>
      </c>
      <c r="AK20" s="24" t="s">
        <v>136</v>
      </c>
    </row>
    <row r="21" spans="1:37" ht="12" x14ac:dyDescent="0.2">
      <c r="A21" s="15" t="s">
        <v>107</v>
      </c>
      <c r="B21" s="34">
        <v>4.6484923233955686E-2</v>
      </c>
      <c r="C21" s="35">
        <v>3.2329105003523609E-2</v>
      </c>
      <c r="D21" s="36">
        <v>3.9530908540147562E-2</v>
      </c>
      <c r="E21" s="34">
        <v>5.4342984409799552E-2</v>
      </c>
      <c r="F21" s="35">
        <v>3.7329504666188083E-2</v>
      </c>
      <c r="G21" s="36">
        <v>4.598685370337724E-2</v>
      </c>
      <c r="H21" s="58">
        <v>4.4537356844210146E-2</v>
      </c>
      <c r="I21" s="59">
        <v>3.463827413055607E-2</v>
      </c>
      <c r="J21" s="60">
        <v>3.9644236072807502E-2</v>
      </c>
      <c r="K21" s="34">
        <v>4.8461217100682359E-2</v>
      </c>
      <c r="L21" s="35">
        <v>3.3381157340985172E-2</v>
      </c>
      <c r="M21" s="36">
        <v>4.1033613643323204E-2</v>
      </c>
      <c r="N21" s="34">
        <v>6.4471934560986419E-2</v>
      </c>
      <c r="O21" s="35">
        <v>3.8215995743926229E-2</v>
      </c>
      <c r="P21" s="36">
        <v>5.1970531737487599E-2</v>
      </c>
      <c r="Q21" s="34">
        <v>5.3506227606210544E-2</v>
      </c>
      <c r="R21" s="35">
        <v>3.2285853402749164E-2</v>
      </c>
      <c r="S21" s="36">
        <v>4.3389757874437537E-2</v>
      </c>
      <c r="T21" s="34">
        <v>5.3570238015867723E-2</v>
      </c>
      <c r="U21" s="35">
        <v>4.4246858263030771E-2</v>
      </c>
      <c r="V21" s="36">
        <v>4.9022453683940918E-2</v>
      </c>
      <c r="W21" s="34">
        <v>5.8030280901611414E-2</v>
      </c>
      <c r="X21" s="35">
        <v>3.84841206298372E-2</v>
      </c>
      <c r="Y21" s="36">
        <v>4.8706589265709338E-2</v>
      </c>
      <c r="Z21" s="34">
        <v>7.3712605704240292E-2</v>
      </c>
      <c r="AA21" s="35">
        <v>3.1625891146634839E-2</v>
      </c>
      <c r="AB21" s="36">
        <v>5.3043156368572049E-2</v>
      </c>
      <c r="AC21" s="34">
        <v>6.2584608976361547E-2</v>
      </c>
      <c r="AD21" s="35">
        <v>3.3743385334341285E-2</v>
      </c>
      <c r="AE21" s="36">
        <v>4.8091036245272917E-2</v>
      </c>
      <c r="AF21" s="34">
        <v>4.4301447840613788E-2</v>
      </c>
      <c r="AG21" s="35">
        <v>3.5186688311688315E-2</v>
      </c>
      <c r="AH21" s="36">
        <v>3.9707055622609087E-2</v>
      </c>
      <c r="AI21" s="34">
        <v>4.4934185139133047E-2</v>
      </c>
      <c r="AJ21" s="35">
        <v>3.5492271505376344E-2</v>
      </c>
      <c r="AK21" s="36">
        <v>4.0164647471939915E-2</v>
      </c>
    </row>
    <row r="22" spans="1:37" ht="12" x14ac:dyDescent="0.2">
      <c r="A22" s="15" t="s">
        <v>99</v>
      </c>
      <c r="B22" s="37">
        <v>2.424190873134011E-2</v>
      </c>
      <c r="C22" s="38">
        <v>1.8366807610993657E-2</v>
      </c>
      <c r="D22" s="39">
        <v>2.1355778176861327E-2</v>
      </c>
      <c r="E22" s="37">
        <v>2.147983172482059E-2</v>
      </c>
      <c r="F22" s="38">
        <v>1.8151984411855195E-2</v>
      </c>
      <c r="G22" s="39">
        <v>1.9845367315586674E-2</v>
      </c>
      <c r="H22" s="61">
        <v>2.6177058716596983E-2</v>
      </c>
      <c r="I22" s="62">
        <v>2.1480379393713969E-2</v>
      </c>
      <c r="J22" s="63">
        <v>2.3855488141202426E-2</v>
      </c>
      <c r="K22" s="37">
        <v>2.2605950888919833E-2</v>
      </c>
      <c r="L22" s="38">
        <v>1.836441893830703E-2</v>
      </c>
      <c r="M22" s="39">
        <v>2.0516806821661602E-2</v>
      </c>
      <c r="N22" s="37">
        <v>3.2477737035096911E-2</v>
      </c>
      <c r="O22" s="38">
        <v>2.2876396524206418E-2</v>
      </c>
      <c r="P22" s="39">
        <v>2.7906191290397484E-2</v>
      </c>
      <c r="Q22" s="37">
        <v>2.5695273844053915E-2</v>
      </c>
      <c r="R22" s="38">
        <v>2.1049477508520917E-2</v>
      </c>
      <c r="S22" s="39">
        <v>2.3480465681022786E-2</v>
      </c>
      <c r="T22" s="37">
        <v>2.1801453430228681E-2</v>
      </c>
      <c r="U22" s="38">
        <v>1.9077957083347918E-2</v>
      </c>
      <c r="V22" s="39">
        <v>2.0472978741569198E-2</v>
      </c>
      <c r="W22" s="37">
        <v>2.3221848984956914E-2</v>
      </c>
      <c r="X22" s="38">
        <v>2.3058446757405926E-2</v>
      </c>
      <c r="Y22" s="39">
        <v>2.3143904674610451E-2</v>
      </c>
      <c r="Z22" s="37">
        <v>4.4615524505198075E-2</v>
      </c>
      <c r="AA22" s="38">
        <v>2.5030620897584874E-2</v>
      </c>
      <c r="AB22" s="39">
        <v>3.4997069438874664E-2</v>
      </c>
      <c r="AC22" s="37">
        <v>2.860217293206984E-2</v>
      </c>
      <c r="AD22" s="38">
        <v>1.8486701944883513E-2</v>
      </c>
      <c r="AE22" s="39">
        <v>2.3518847887275301E-2</v>
      </c>
      <c r="AF22" s="37">
        <v>2.3429443550715672E-2</v>
      </c>
      <c r="AG22" s="38">
        <v>1.9155844155844155E-2</v>
      </c>
      <c r="AH22" s="39">
        <v>2.1275289978111001E-2</v>
      </c>
      <c r="AI22" s="37">
        <v>2.3410367448441452E-2</v>
      </c>
      <c r="AJ22" s="38">
        <v>1.911122311827957E-2</v>
      </c>
      <c r="AK22" s="39">
        <v>2.1238675181939701E-2</v>
      </c>
    </row>
    <row r="23" spans="1:37" ht="12" x14ac:dyDescent="0.2">
      <c r="A23" s="15" t="s">
        <v>109</v>
      </c>
      <c r="B23" s="37">
        <v>4.8015991153829797E-2</v>
      </c>
      <c r="C23" s="38">
        <v>3.2637420718816069E-2</v>
      </c>
      <c r="D23" s="39">
        <v>4.0461302118268171E-2</v>
      </c>
      <c r="E23" s="37">
        <v>5.0977480821578817E-2</v>
      </c>
      <c r="F23" s="38">
        <v>3.1483950364065226E-2</v>
      </c>
      <c r="G23" s="39">
        <v>4.1403279018812807E-2</v>
      </c>
      <c r="H23" s="61">
        <v>4.7173241228867478E-2</v>
      </c>
      <c r="I23" s="62">
        <v>3.0174818672122E-2</v>
      </c>
      <c r="J23" s="63">
        <v>3.8770913770913767E-2</v>
      </c>
      <c r="K23" s="37">
        <v>4.9714524439493105E-2</v>
      </c>
      <c r="L23" s="38">
        <v>3.2089909134385461E-2</v>
      </c>
      <c r="M23" s="39">
        <v>4.1033613643323204E-2</v>
      </c>
      <c r="N23" s="37">
        <v>4.7346576943224403E-2</v>
      </c>
      <c r="O23" s="38">
        <v>3.4181592480936336E-2</v>
      </c>
      <c r="P23" s="39">
        <v>4.1078251324594181E-2</v>
      </c>
      <c r="Q23" s="37">
        <v>3.9515441051015184E-2</v>
      </c>
      <c r="R23" s="38">
        <v>3.0113487396531705E-2</v>
      </c>
      <c r="S23" s="39">
        <v>3.5033211913434753E-2</v>
      </c>
      <c r="T23" s="37">
        <v>4.3502900193346225E-2</v>
      </c>
      <c r="U23" s="38">
        <v>3.2310008051247945E-2</v>
      </c>
      <c r="V23" s="39">
        <v>3.8043199863399643E-2</v>
      </c>
      <c r="W23" s="37">
        <v>5.3454067474806487E-2</v>
      </c>
      <c r="X23" s="38">
        <v>3.6402455297571391E-2</v>
      </c>
      <c r="Y23" s="39">
        <v>4.5320297382625524E-2</v>
      </c>
      <c r="Z23" s="37">
        <v>3.6613827175461459E-2</v>
      </c>
      <c r="AA23" s="38">
        <v>2.7291856411544864E-2</v>
      </c>
      <c r="AB23" s="39">
        <v>3.2035660301693553E-2</v>
      </c>
      <c r="AC23" s="37">
        <v>4.8005831510986148E-2</v>
      </c>
      <c r="AD23" s="38">
        <v>3.0719538176070375E-2</v>
      </c>
      <c r="AE23" s="39">
        <v>3.9318954948110031E-2</v>
      </c>
      <c r="AF23" s="37">
        <v>4.0836530132409357E-2</v>
      </c>
      <c r="AG23" s="38">
        <v>3.2670454545454544E-2</v>
      </c>
      <c r="AH23" s="39">
        <v>3.6720332221835815E-2</v>
      </c>
      <c r="AI23" s="37">
        <v>4.604896454143978E-2</v>
      </c>
      <c r="AJ23" s="38">
        <v>2.9611895161290324E-2</v>
      </c>
      <c r="AK23" s="39">
        <v>3.7745857291379345E-2</v>
      </c>
    </row>
    <row r="24" spans="1:37" ht="12" x14ac:dyDescent="0.2">
      <c r="A24" s="15" t="s">
        <v>110</v>
      </c>
      <c r="B24" s="37">
        <v>0.34921107472462043</v>
      </c>
      <c r="C24" s="38">
        <v>0.27814482029598309</v>
      </c>
      <c r="D24" s="39">
        <v>0.31429993292511416</v>
      </c>
      <c r="E24" s="37">
        <v>0.34367730759712944</v>
      </c>
      <c r="F24" s="38">
        <v>0.2786893651933135</v>
      </c>
      <c r="G24" s="39">
        <v>0.31175863197924797</v>
      </c>
      <c r="H24" s="61">
        <v>0.33848391201599709</v>
      </c>
      <c r="I24" s="62">
        <v>0.28487074576901616</v>
      </c>
      <c r="J24" s="63">
        <v>0.31198290126861555</v>
      </c>
      <c r="K24" s="37">
        <v>0.35644989091584273</v>
      </c>
      <c r="L24" s="38">
        <v>0.30435198469631758</v>
      </c>
      <c r="M24" s="39">
        <v>0.33078934350929262</v>
      </c>
      <c r="N24" s="37">
        <v>0.35177499294838216</v>
      </c>
      <c r="O24" s="38">
        <v>0.31410711118992729</v>
      </c>
      <c r="P24" s="39">
        <v>0.33383995102695629</v>
      </c>
      <c r="Q24" s="37">
        <v>0.32636068930216688</v>
      </c>
      <c r="R24" s="38">
        <v>0.2866399490617626</v>
      </c>
      <c r="S24" s="39">
        <v>0.30742446968073711</v>
      </c>
      <c r="T24" s="37">
        <v>0.34565637709180613</v>
      </c>
      <c r="U24" s="38">
        <v>0.31186333881751671</v>
      </c>
      <c r="V24" s="39">
        <v>0.32917271407837445</v>
      </c>
      <c r="W24" s="37">
        <v>0.37237719682586046</v>
      </c>
      <c r="X24" s="38">
        <v>0.33728315986122231</v>
      </c>
      <c r="Y24" s="39">
        <v>0.35563703024747939</v>
      </c>
      <c r="Z24" s="37">
        <v>0.34404267571909192</v>
      </c>
      <c r="AA24" s="38">
        <v>0.28256022109858359</v>
      </c>
      <c r="AB24" s="39">
        <v>0.31384767251750623</v>
      </c>
      <c r="AC24" s="37">
        <v>0.34635009892741853</v>
      </c>
      <c r="AD24" s="38">
        <v>0.28843378461961378</v>
      </c>
      <c r="AE24" s="39">
        <v>0.31724542832967828</v>
      </c>
      <c r="AF24" s="37">
        <v>0.36464133976818053</v>
      </c>
      <c r="AG24" s="38">
        <v>0.30584415584415586</v>
      </c>
      <c r="AH24" s="39">
        <v>0.3350039891168709</v>
      </c>
      <c r="AI24" s="37">
        <v>0.35124126398833772</v>
      </c>
      <c r="AJ24" s="38">
        <v>0.30981182795698925</v>
      </c>
      <c r="AK24" s="39">
        <v>0.33031338185058667</v>
      </c>
    </row>
    <row r="25" spans="1:37" ht="12" x14ac:dyDescent="0.2">
      <c r="A25" s="15" t="s">
        <v>102</v>
      </c>
      <c r="B25" s="37">
        <v>0.20091013481903627</v>
      </c>
      <c r="C25" s="38">
        <v>0.2428646934460888</v>
      </c>
      <c r="D25" s="39">
        <v>0.22152021983252915</v>
      </c>
      <c r="E25" s="37">
        <v>0.19846572630536996</v>
      </c>
      <c r="F25" s="38">
        <v>0.23971900317916112</v>
      </c>
      <c r="G25" s="39">
        <v>0.21872717656836327</v>
      </c>
      <c r="H25" s="61">
        <v>0.21455189965460825</v>
      </c>
      <c r="I25" s="62">
        <v>0.25060442625999629</v>
      </c>
      <c r="J25" s="63">
        <v>0.23237267880125023</v>
      </c>
      <c r="K25" s="37">
        <v>0.20832753098454254</v>
      </c>
      <c r="L25" s="38">
        <v>0.24461979913916787</v>
      </c>
      <c r="M25" s="39">
        <v>0.22620309518761925</v>
      </c>
      <c r="N25" s="37">
        <v>0.19724382479751784</v>
      </c>
      <c r="O25" s="38">
        <v>0.23244369569072532</v>
      </c>
      <c r="P25" s="39">
        <v>0.21400375741456104</v>
      </c>
      <c r="Q25" s="37">
        <v>0.22108855144173351</v>
      </c>
      <c r="R25" s="38">
        <v>0.26791265590471552</v>
      </c>
      <c r="S25" s="39">
        <v>0.24341118491536318</v>
      </c>
      <c r="T25" s="37">
        <v>0.23104873658243882</v>
      </c>
      <c r="U25" s="38">
        <v>0.2646760247838415</v>
      </c>
      <c r="V25" s="39">
        <v>0.24745154956031759</v>
      </c>
      <c r="W25" s="37">
        <v>0.20958083832335328</v>
      </c>
      <c r="X25" s="38">
        <v>0.23891112890312249</v>
      </c>
      <c r="Y25" s="39">
        <v>0.22357164680721051</v>
      </c>
      <c r="Z25" s="37">
        <v>0.19661746431061133</v>
      </c>
      <c r="AA25" s="38">
        <v>0.2220407650513489</v>
      </c>
      <c r="AB25" s="39">
        <v>0.20910324829564736</v>
      </c>
      <c r="AC25" s="37">
        <v>0.20479711201360687</v>
      </c>
      <c r="AD25" s="38">
        <v>0.24445055322658238</v>
      </c>
      <c r="AE25" s="39">
        <v>0.22472414567180674</v>
      </c>
      <c r="AF25" s="37">
        <v>0.20603885657715629</v>
      </c>
      <c r="AG25" s="38">
        <v>0.24281655844155844</v>
      </c>
      <c r="AH25" s="39">
        <v>0.22457705132663708</v>
      </c>
      <c r="AI25" s="37">
        <v>0.20194657634095101</v>
      </c>
      <c r="AJ25" s="38">
        <v>0.25445228494623656</v>
      </c>
      <c r="AK25" s="39">
        <v>0.22846958477435234</v>
      </c>
    </row>
    <row r="26" spans="1:37" ht="12" x14ac:dyDescent="0.2">
      <c r="A26" s="15" t="s">
        <v>103</v>
      </c>
      <c r="B26" s="37">
        <v>0.11882788244800749</v>
      </c>
      <c r="C26" s="38">
        <v>0.12050739957716702</v>
      </c>
      <c r="D26" s="39">
        <v>0.11965294155830106</v>
      </c>
      <c r="E26" s="37">
        <v>0.11972284088097006</v>
      </c>
      <c r="F26" s="38">
        <v>0.11214234437493591</v>
      </c>
      <c r="G26" s="39">
        <v>0.11599969778628454</v>
      </c>
      <c r="H26" s="61">
        <v>0.12325031812397746</v>
      </c>
      <c r="I26" s="62">
        <v>0.11116793751162359</v>
      </c>
      <c r="J26" s="63">
        <v>0.11727799227799228</v>
      </c>
      <c r="K26" s="37">
        <v>0.11669683888037878</v>
      </c>
      <c r="L26" s="38">
        <v>0.11032998565279771</v>
      </c>
      <c r="M26" s="39">
        <v>0.11356087908981698</v>
      </c>
      <c r="N26" s="37">
        <v>0.11355119474553733</v>
      </c>
      <c r="O26" s="38">
        <v>9.9485724419223265E-2</v>
      </c>
      <c r="P26" s="39">
        <v>0.10685411521330716</v>
      </c>
      <c r="Q26" s="37">
        <v>0.12274355911960416</v>
      </c>
      <c r="R26" s="38">
        <v>0.10888048241507173</v>
      </c>
      <c r="S26" s="39">
        <v>0.11613456181701307</v>
      </c>
      <c r="T26" s="37">
        <v>0.11257417161144076</v>
      </c>
      <c r="U26" s="38">
        <v>0.10134070780971051</v>
      </c>
      <c r="V26" s="39">
        <v>0.10709468112353795</v>
      </c>
      <c r="W26" s="37">
        <v>0.11708290735601967</v>
      </c>
      <c r="X26" s="38">
        <v>0.12196423805711236</v>
      </c>
      <c r="Y26" s="39">
        <v>0.11941134535085039</v>
      </c>
      <c r="Z26" s="37">
        <v>9.7172127420968091E-2</v>
      </c>
      <c r="AA26" s="38">
        <v>0.1015985678841745</v>
      </c>
      <c r="AB26" s="39">
        <v>9.9346022148872504E-2</v>
      </c>
      <c r="AC26" s="37">
        <v>0.10701516887083898</v>
      </c>
      <c r="AD26" s="38">
        <v>0.11047350697546561</v>
      </c>
      <c r="AE26" s="39">
        <v>0.10875308663293674</v>
      </c>
      <c r="AF26" s="37">
        <v>0.11326980984201625</v>
      </c>
      <c r="AG26" s="38">
        <v>0.10304383116883117</v>
      </c>
      <c r="AH26" s="39">
        <v>0.10811529570607369</v>
      </c>
      <c r="AI26" s="37">
        <v>0.11790935985936629</v>
      </c>
      <c r="AJ26" s="38">
        <v>0.11685147849462366</v>
      </c>
      <c r="AK26" s="39">
        <v>0.11737497613036006</v>
      </c>
    </row>
    <row r="27" spans="1:37" ht="12" x14ac:dyDescent="0.2">
      <c r="A27" s="15" t="s">
        <v>104</v>
      </c>
      <c r="B27" s="37">
        <v>9.5734274656572957E-2</v>
      </c>
      <c r="C27" s="38">
        <v>6.8578224101479915E-2</v>
      </c>
      <c r="D27" s="39">
        <v>8.2393924313564279E-2</v>
      </c>
      <c r="E27" s="37">
        <v>8.4335560504825532E-2</v>
      </c>
      <c r="F27" s="38">
        <v>7.0761973130960928E-2</v>
      </c>
      <c r="G27" s="39">
        <v>7.7668924874707224E-2</v>
      </c>
      <c r="H27" s="61">
        <v>9.0165424468278493E-2</v>
      </c>
      <c r="I27" s="62">
        <v>6.4580621164217963E-2</v>
      </c>
      <c r="J27" s="63">
        <v>7.751884537598823E-2</v>
      </c>
      <c r="K27" s="37">
        <v>8.411084807129926E-2</v>
      </c>
      <c r="L27" s="38">
        <v>6.7097082735533234E-2</v>
      </c>
      <c r="M27" s="39">
        <v>7.5730808187878362E-2</v>
      </c>
      <c r="N27" s="37">
        <v>8.3773219970181736E-2</v>
      </c>
      <c r="O27" s="38">
        <v>6.9205532895903532E-2</v>
      </c>
      <c r="P27" s="39">
        <v>7.6837016866147384E-2</v>
      </c>
      <c r="Q27" s="37">
        <v>0.11151680600580106</v>
      </c>
      <c r="R27" s="38">
        <v>7.850481291434136E-2</v>
      </c>
      <c r="S27" s="39">
        <v>9.5778872937647308E-2</v>
      </c>
      <c r="T27" s="37">
        <v>9.340622708180546E-2</v>
      </c>
      <c r="U27" s="38">
        <v>6.3709875030629748E-2</v>
      </c>
      <c r="V27" s="39">
        <v>7.8920857167250058E-2</v>
      </c>
      <c r="W27" s="37">
        <v>8.2712623533420959E-2</v>
      </c>
      <c r="X27" s="38">
        <v>6.1649319455564448E-2</v>
      </c>
      <c r="Y27" s="39">
        <v>7.2665240859558E-2</v>
      </c>
      <c r="Z27" s="37">
        <v>8.429060709847544E-2</v>
      </c>
      <c r="AA27" s="38">
        <v>8.3697120065324579E-2</v>
      </c>
      <c r="AB27" s="39">
        <v>8.3999136255668322E-2</v>
      </c>
      <c r="AC27" s="37">
        <v>8.0981637682668611E-2</v>
      </c>
      <c r="AD27" s="38">
        <v>6.8483265754930939E-2</v>
      </c>
      <c r="AE27" s="39">
        <v>7.4700834038438288E-2</v>
      </c>
      <c r="AF27" s="37">
        <v>9.2480303592789664E-2</v>
      </c>
      <c r="AG27" s="38">
        <v>6.9602272727272721E-2</v>
      </c>
      <c r="AH27" s="39">
        <v>8.0948386964793492E-2</v>
      </c>
      <c r="AI27" s="37">
        <v>0.10886249624833855</v>
      </c>
      <c r="AJ27" s="38">
        <v>6.9136424731182797E-2</v>
      </c>
      <c r="AK27" s="39">
        <v>8.87950605758418E-2</v>
      </c>
    </row>
    <row r="28" spans="1:37" ht="12" x14ac:dyDescent="0.2">
      <c r="A28" s="15" t="s">
        <v>120</v>
      </c>
      <c r="B28" s="37">
        <v>9.841364351635265E-2</v>
      </c>
      <c r="C28" s="38">
        <v>0.18150986610288936</v>
      </c>
      <c r="D28" s="39">
        <v>0.13923448081874634</v>
      </c>
      <c r="E28" s="37">
        <v>0.10259836674090572</v>
      </c>
      <c r="F28" s="38">
        <v>0.18187878166341914</v>
      </c>
      <c r="G28" s="39">
        <v>0.14153675674314353</v>
      </c>
      <c r="H28" s="61">
        <v>9.9209234684602798E-2</v>
      </c>
      <c r="I28" s="62">
        <v>0.17477217779430909</v>
      </c>
      <c r="J28" s="63">
        <v>0.13656002941717227</v>
      </c>
      <c r="K28" s="37">
        <v>9.4322981943090564E-2</v>
      </c>
      <c r="L28" s="38">
        <v>0.16609277857484459</v>
      </c>
      <c r="M28" s="39">
        <v>0.12967281464207475</v>
      </c>
      <c r="N28" s="37">
        <v>9.1791916831204412E-2</v>
      </c>
      <c r="O28" s="38">
        <v>0.16487852456109239</v>
      </c>
      <c r="P28" s="39">
        <v>0.12659109619403458</v>
      </c>
      <c r="Q28" s="37">
        <v>8.4354205766933976E-2</v>
      </c>
      <c r="R28" s="38">
        <v>0.15154125622682499</v>
      </c>
      <c r="S28" s="39">
        <v>0.11638454396114563</v>
      </c>
      <c r="T28" s="37">
        <v>8.330555370358024E-2</v>
      </c>
      <c r="U28" s="38">
        <v>0.14145692582350264</v>
      </c>
      <c r="V28" s="39">
        <v>0.11167079313583197</v>
      </c>
      <c r="W28" s="37">
        <v>7.0103695048926537E-2</v>
      </c>
      <c r="X28" s="38">
        <v>0.12062983720309581</v>
      </c>
      <c r="Y28" s="39">
        <v>9.4205112536918226E-2</v>
      </c>
      <c r="Z28" s="37">
        <v>0.10626496529566878</v>
      </c>
      <c r="AA28" s="38">
        <v>0.20187808171853899</v>
      </c>
      <c r="AB28" s="39">
        <v>0.15322207483727673</v>
      </c>
      <c r="AC28" s="37">
        <v>0.10677218924641604</v>
      </c>
      <c r="AD28" s="38">
        <v>0.17888804893134491</v>
      </c>
      <c r="AE28" s="39">
        <v>0.14301255374626581</v>
      </c>
      <c r="AF28" s="37">
        <v>9.7718929175432082E-2</v>
      </c>
      <c r="AG28" s="38">
        <v>0.16485389610389611</v>
      </c>
      <c r="AH28" s="39">
        <v>0.13155902870118447</v>
      </c>
      <c r="AI28" s="37">
        <v>8.686704111820949E-2</v>
      </c>
      <c r="AJ28" s="38">
        <v>0.14146505376344087</v>
      </c>
      <c r="AK28" s="39">
        <v>0.11444696696441832</v>
      </c>
    </row>
    <row r="29" spans="1:37" ht="12" x14ac:dyDescent="0.2">
      <c r="A29" s="15" t="s">
        <v>121</v>
      </c>
      <c r="B29" s="37">
        <v>1.675668778973334E-2</v>
      </c>
      <c r="C29" s="38">
        <v>1.3257575757575758E-2</v>
      </c>
      <c r="D29" s="39">
        <v>1.5037756669623731E-2</v>
      </c>
      <c r="E29" s="37">
        <v>2.2766641920316754E-2</v>
      </c>
      <c r="F29" s="38">
        <v>1.3331965952210029E-2</v>
      </c>
      <c r="G29" s="39">
        <v>1.8132822927947212E-2</v>
      </c>
      <c r="H29" s="61">
        <v>1.5088165788038538E-2</v>
      </c>
      <c r="I29" s="62">
        <v>1.3064906081458062E-2</v>
      </c>
      <c r="J29" s="63">
        <v>1.4088067659496231E-2</v>
      </c>
      <c r="K29" s="37">
        <v>1.7592721533676834E-2</v>
      </c>
      <c r="L29" s="38">
        <v>1.2721186035389766E-2</v>
      </c>
      <c r="M29" s="39">
        <v>1.5193272560243092E-2</v>
      </c>
      <c r="N29" s="37">
        <v>1.6561228190353387E-2</v>
      </c>
      <c r="O29" s="38">
        <v>1.3034225926582727E-2</v>
      </c>
      <c r="P29" s="39">
        <v>1.488189475017415E-2</v>
      </c>
      <c r="Q29" s="37">
        <v>1.3922538815901723E-2</v>
      </c>
      <c r="R29" s="38">
        <v>1.3670924004644369E-2</v>
      </c>
      <c r="S29" s="39">
        <v>1.3802585529605027E-2</v>
      </c>
      <c r="T29" s="37">
        <v>1.4134275618374558E-2</v>
      </c>
      <c r="U29" s="38">
        <v>1.2391920747715895E-2</v>
      </c>
      <c r="V29" s="39">
        <v>1.3284384871510287E-2</v>
      </c>
      <c r="W29" s="37">
        <v>1.1878681661068109E-2</v>
      </c>
      <c r="X29" s="38">
        <v>1.0461702695489725E-2</v>
      </c>
      <c r="Y29" s="39">
        <v>1.1202770139525409E-2</v>
      </c>
      <c r="Z29" s="37">
        <v>1.6003394659473223E-2</v>
      </c>
      <c r="AA29" s="38">
        <v>1.5263339719229923E-2</v>
      </c>
      <c r="AB29" s="39">
        <v>1.563994200573773E-2</v>
      </c>
      <c r="AC29" s="37">
        <v>1.3919261341941755E-2</v>
      </c>
      <c r="AD29" s="38">
        <v>1.4947426293725518E-2</v>
      </c>
      <c r="AE29" s="39">
        <v>1.4435944811866485E-2</v>
      </c>
      <c r="AF29" s="37">
        <v>1.6087117930949139E-2</v>
      </c>
      <c r="AG29" s="38">
        <v>1.3392857142857142E-2</v>
      </c>
      <c r="AH29" s="39">
        <v>1.4729046907923E-2</v>
      </c>
      <c r="AI29" s="37">
        <v>1.7193328474038504E-2</v>
      </c>
      <c r="AJ29" s="38">
        <v>1.2432795698924731E-2</v>
      </c>
      <c r="AK29" s="39">
        <v>1.4788568033778192E-2</v>
      </c>
    </row>
    <row r="30" spans="1:37" ht="12" x14ac:dyDescent="0.2">
      <c r="A30" s="15" t="s">
        <v>122</v>
      </c>
      <c r="B30" s="37">
        <v>1.4034789265512694E-3</v>
      </c>
      <c r="C30" s="38">
        <v>1.1804087385482734E-2</v>
      </c>
      <c r="D30" s="39">
        <v>6.5127550468442345E-3</v>
      </c>
      <c r="E30" s="37">
        <v>1.6332590942835933E-3</v>
      </c>
      <c r="F30" s="38">
        <v>1.6511127063890883E-2</v>
      </c>
      <c r="G30" s="39">
        <v>8.9404890825295295E-3</v>
      </c>
      <c r="H30" s="61">
        <v>1.3633884748227596E-3</v>
      </c>
      <c r="I30" s="62">
        <v>1.4645713222986795E-2</v>
      </c>
      <c r="J30" s="63">
        <v>7.9288472145614998E-3</v>
      </c>
      <c r="K30" s="37">
        <v>1.7174952420739916E-3</v>
      </c>
      <c r="L30" s="38">
        <v>1.0951697752271641E-2</v>
      </c>
      <c r="M30" s="39">
        <v>6.2657527147669187E-3</v>
      </c>
      <c r="N30" s="37">
        <v>1.0073739775154128E-3</v>
      </c>
      <c r="O30" s="38">
        <v>1.1571200567476504E-2</v>
      </c>
      <c r="P30" s="39">
        <v>6.0371941823401517E-3</v>
      </c>
      <c r="Q30" s="37">
        <v>1.296707046579082E-3</v>
      </c>
      <c r="R30" s="38">
        <v>9.4011011648376351E-3</v>
      </c>
      <c r="S30" s="39">
        <v>5.1603456895936003E-3</v>
      </c>
      <c r="T30" s="37">
        <v>1.0000666711114075E-3</v>
      </c>
      <c r="U30" s="38">
        <v>8.9263835894563652E-3</v>
      </c>
      <c r="V30" s="39">
        <v>4.8663877742679074E-3</v>
      </c>
      <c r="W30" s="37">
        <v>1.5578598899761453E-3</v>
      </c>
      <c r="X30" s="38">
        <v>1.1155591139578329E-2</v>
      </c>
      <c r="Y30" s="39">
        <v>6.1360627355127812E-3</v>
      </c>
      <c r="Z30" s="37">
        <v>6.6680811081138423E-4</v>
      </c>
      <c r="AA30" s="38">
        <v>9.013536007034955E-3</v>
      </c>
      <c r="AB30" s="39">
        <v>4.7660178301508465E-3</v>
      </c>
      <c r="AC30" s="37">
        <v>9.7191849769169352E-4</v>
      </c>
      <c r="AD30" s="38">
        <v>1.1373788743041716E-2</v>
      </c>
      <c r="AE30" s="39">
        <v>6.1991676883493638E-3</v>
      </c>
      <c r="AF30" s="37">
        <v>1.1962215897372438E-3</v>
      </c>
      <c r="AG30" s="38">
        <v>1.3433441558441558E-2</v>
      </c>
      <c r="AH30" s="39">
        <v>7.3645234539614999E-3</v>
      </c>
      <c r="AI30" s="37">
        <v>1.586416841744201E-3</v>
      </c>
      <c r="AJ30" s="38">
        <v>1.1634744623655914E-2</v>
      </c>
      <c r="AK30" s="39">
        <v>6.6622817254036624E-3</v>
      </c>
    </row>
    <row r="31" spans="1:37" ht="12" x14ac:dyDescent="0.2">
      <c r="A31" s="16"/>
      <c r="B31" s="40">
        <v>1</v>
      </c>
      <c r="C31" s="41">
        <v>1</v>
      </c>
      <c r="D31" s="42">
        <v>1</v>
      </c>
      <c r="E31" s="40">
        <v>1</v>
      </c>
      <c r="F31" s="41">
        <v>1</v>
      </c>
      <c r="G31" s="42">
        <v>1</v>
      </c>
      <c r="H31" s="64">
        <v>1</v>
      </c>
      <c r="I31" s="65">
        <v>1</v>
      </c>
      <c r="J31" s="66">
        <v>1</v>
      </c>
      <c r="K31" s="40">
        <v>1</v>
      </c>
      <c r="L31" s="41">
        <v>1</v>
      </c>
      <c r="M31" s="42">
        <v>1</v>
      </c>
      <c r="N31" s="40">
        <v>1</v>
      </c>
      <c r="O31" s="41">
        <v>1</v>
      </c>
      <c r="P31" s="42">
        <v>1</v>
      </c>
      <c r="Q31" s="40">
        <v>1</v>
      </c>
      <c r="R31" s="41">
        <v>1</v>
      </c>
      <c r="S31" s="42">
        <v>1</v>
      </c>
      <c r="T31" s="40">
        <v>1</v>
      </c>
      <c r="U31" s="41">
        <v>1</v>
      </c>
      <c r="V31" s="42">
        <v>1</v>
      </c>
      <c r="W31" s="40">
        <v>1</v>
      </c>
      <c r="X31" s="41">
        <v>1</v>
      </c>
      <c r="Y31" s="42">
        <v>1</v>
      </c>
      <c r="Z31" s="40">
        <v>1</v>
      </c>
      <c r="AA31" s="41">
        <v>1</v>
      </c>
      <c r="AB31" s="42">
        <v>1</v>
      </c>
      <c r="AC31" s="40">
        <v>1</v>
      </c>
      <c r="AD31" s="41">
        <v>1</v>
      </c>
      <c r="AE31" s="42">
        <v>1</v>
      </c>
      <c r="AF31" s="40">
        <f t="shared" ref="AF31:AH31" si="0">IFERROR(AF15/AF$15,"")</f>
        <v>1</v>
      </c>
      <c r="AG31" s="41">
        <f t="shared" si="0"/>
        <v>1</v>
      </c>
      <c r="AH31" s="42">
        <f t="shared" si="0"/>
        <v>1</v>
      </c>
      <c r="AI31" s="40">
        <v>1</v>
      </c>
      <c r="AJ31" s="41">
        <v>1</v>
      </c>
      <c r="AK31" s="42">
        <v>1</v>
      </c>
    </row>
    <row r="32" spans="1:37" x14ac:dyDescent="0.2">
      <c r="A32" s="1" t="s">
        <v>123</v>
      </c>
      <c r="H32" s="57"/>
      <c r="I32" s="57"/>
      <c r="J32" s="57"/>
    </row>
    <row r="33" spans="1:10" x14ac:dyDescent="0.2">
      <c r="A33" s="1" t="s">
        <v>124</v>
      </c>
      <c r="H33" s="57"/>
      <c r="I33" s="57"/>
      <c r="J33" s="57"/>
    </row>
    <row r="34" spans="1:10" x14ac:dyDescent="0.2">
      <c r="A34" s="1" t="s">
        <v>111</v>
      </c>
      <c r="H34" s="57"/>
      <c r="I34" s="57"/>
      <c r="J34" s="57"/>
    </row>
    <row r="35" spans="1:10" x14ac:dyDescent="0.2">
      <c r="H35" s="57"/>
      <c r="I35" s="57"/>
      <c r="J35" s="57"/>
    </row>
    <row r="36" spans="1:10" x14ac:dyDescent="0.2">
      <c r="H36" s="57"/>
      <c r="I36" s="57"/>
      <c r="J36" s="57"/>
    </row>
    <row r="37" spans="1:10" x14ac:dyDescent="0.2">
      <c r="H37" s="57"/>
      <c r="I37" s="57"/>
      <c r="J37" s="57"/>
    </row>
    <row r="38" spans="1:10" x14ac:dyDescent="0.2">
      <c r="H38" s="57"/>
      <c r="I38" s="57"/>
      <c r="J38" s="57"/>
    </row>
    <row r="39" spans="1:10" x14ac:dyDescent="0.2">
      <c r="H39" s="57"/>
      <c r="I39" s="57"/>
      <c r="J39" s="57"/>
    </row>
    <row r="40" spans="1:10" x14ac:dyDescent="0.2">
      <c r="H40" s="57"/>
      <c r="I40" s="57"/>
      <c r="J40" s="57"/>
    </row>
    <row r="41" spans="1:10" x14ac:dyDescent="0.2">
      <c r="H41" s="57"/>
      <c r="I41" s="57"/>
      <c r="J41" s="57"/>
    </row>
    <row r="42" spans="1:10" x14ac:dyDescent="0.2">
      <c r="H42" s="57"/>
      <c r="I42" s="57"/>
      <c r="J42" s="57"/>
    </row>
    <row r="43" spans="1:10" x14ac:dyDescent="0.2">
      <c r="H43" s="57"/>
      <c r="I43" s="57"/>
      <c r="J43" s="57"/>
    </row>
    <row r="44" spans="1:10" x14ac:dyDescent="0.2">
      <c r="H44" s="57"/>
      <c r="I44" s="57"/>
      <c r="J44" s="57"/>
    </row>
    <row r="45" spans="1:10" x14ac:dyDescent="0.2">
      <c r="H45" s="57"/>
      <c r="I45" s="57"/>
      <c r="J45" s="57"/>
    </row>
    <row r="46" spans="1:10" x14ac:dyDescent="0.2">
      <c r="H46" s="57"/>
      <c r="I46" s="57"/>
      <c r="J46" s="57"/>
    </row>
    <row r="47" spans="1:10" x14ac:dyDescent="0.2">
      <c r="H47" s="57"/>
      <c r="I47" s="57"/>
      <c r="J47" s="57"/>
    </row>
    <row r="48" spans="1:10" x14ac:dyDescent="0.2">
      <c r="H48" s="57"/>
      <c r="I48" s="57"/>
      <c r="J48" s="57"/>
    </row>
    <row r="49" spans="8:10" x14ac:dyDescent="0.2">
      <c r="H49" s="57"/>
      <c r="I49" s="57"/>
      <c r="J49" s="57"/>
    </row>
    <row r="50" spans="8:10" x14ac:dyDescent="0.2">
      <c r="H50" s="57"/>
      <c r="I50" s="57"/>
      <c r="J50" s="57"/>
    </row>
    <row r="51" spans="8:10" x14ac:dyDescent="0.2">
      <c r="H51" s="57"/>
      <c r="I51" s="57"/>
      <c r="J51" s="57"/>
    </row>
    <row r="52" spans="8:10" x14ac:dyDescent="0.2">
      <c r="H52" s="57"/>
      <c r="I52" s="57"/>
      <c r="J52" s="57"/>
    </row>
    <row r="53" spans="8:10" x14ac:dyDescent="0.2">
      <c r="H53" s="57"/>
      <c r="I53" s="57"/>
      <c r="J53" s="57"/>
    </row>
    <row r="54" spans="8:10" x14ac:dyDescent="0.2">
      <c r="H54" s="57"/>
      <c r="I54" s="57"/>
      <c r="J54" s="57"/>
    </row>
    <row r="55" spans="8:10" x14ac:dyDescent="0.2">
      <c r="H55" s="57"/>
      <c r="I55" s="57"/>
      <c r="J55" s="57"/>
    </row>
    <row r="56" spans="8:10" x14ac:dyDescent="0.2">
      <c r="H56" s="57"/>
      <c r="I56" s="57"/>
      <c r="J56" s="57"/>
    </row>
    <row r="57" spans="8:10" x14ac:dyDescent="0.2">
      <c r="H57" s="57"/>
      <c r="I57" s="57"/>
      <c r="J57" s="57"/>
    </row>
    <row r="58" spans="8:10" x14ac:dyDescent="0.2">
      <c r="H58" s="57"/>
      <c r="I58" s="57"/>
      <c r="J58" s="57"/>
    </row>
    <row r="59" spans="8:10" x14ac:dyDescent="0.2">
      <c r="H59" s="57"/>
      <c r="I59" s="57"/>
      <c r="J59" s="57"/>
    </row>
    <row r="60" spans="8:10" x14ac:dyDescent="0.2">
      <c r="H60" s="57"/>
      <c r="I60" s="57"/>
      <c r="J60" s="57"/>
    </row>
    <row r="61" spans="8:10" x14ac:dyDescent="0.2">
      <c r="H61" s="57"/>
      <c r="I61" s="57"/>
      <c r="J61" s="57"/>
    </row>
    <row r="62" spans="8:10" x14ac:dyDescent="0.2">
      <c r="H62" s="57"/>
      <c r="I62" s="57"/>
      <c r="J62" s="57"/>
    </row>
    <row r="63" spans="8:10" x14ac:dyDescent="0.2">
      <c r="H63" s="57"/>
      <c r="I63" s="57"/>
      <c r="J63" s="57"/>
    </row>
    <row r="64" spans="8:10" x14ac:dyDescent="0.2">
      <c r="H64" s="57"/>
      <c r="I64" s="57"/>
      <c r="J64" s="57"/>
    </row>
    <row r="65" spans="8:10" x14ac:dyDescent="0.2">
      <c r="H65" s="57"/>
      <c r="I65" s="57"/>
      <c r="J65" s="57"/>
    </row>
    <row r="66" spans="8:10" x14ac:dyDescent="0.2">
      <c r="H66" s="57"/>
      <c r="I66" s="57"/>
      <c r="J66" s="57"/>
    </row>
    <row r="67" spans="8:10" x14ac:dyDescent="0.2">
      <c r="H67" s="57"/>
      <c r="I67" s="57"/>
      <c r="J67" s="57"/>
    </row>
    <row r="68" spans="8:10" x14ac:dyDescent="0.2">
      <c r="H68" s="57"/>
      <c r="I68" s="57"/>
      <c r="J68" s="57"/>
    </row>
    <row r="69" spans="8:10" x14ac:dyDescent="0.2">
      <c r="H69" s="57"/>
      <c r="I69" s="57"/>
      <c r="J69" s="57"/>
    </row>
    <row r="70" spans="8:10" x14ac:dyDescent="0.2">
      <c r="H70" s="57"/>
      <c r="I70" s="57"/>
      <c r="J70" s="57"/>
    </row>
    <row r="71" spans="8:10" x14ac:dyDescent="0.2">
      <c r="H71" s="57"/>
      <c r="I71" s="57"/>
      <c r="J71" s="57"/>
    </row>
    <row r="72" spans="8:10" x14ac:dyDescent="0.2">
      <c r="H72" s="57"/>
      <c r="I72" s="57"/>
      <c r="J72" s="57"/>
    </row>
    <row r="73" spans="8:10" x14ac:dyDescent="0.2">
      <c r="H73" s="57"/>
      <c r="I73" s="57"/>
      <c r="J73" s="57"/>
    </row>
    <row r="74" spans="8:10" x14ac:dyDescent="0.2">
      <c r="H74" s="57"/>
      <c r="I74" s="57"/>
      <c r="J74" s="57"/>
    </row>
    <row r="75" spans="8:10" x14ac:dyDescent="0.2">
      <c r="H75" s="57"/>
      <c r="I75" s="57"/>
      <c r="J75" s="57"/>
    </row>
    <row r="76" spans="8:10" x14ac:dyDescent="0.2">
      <c r="H76" s="57"/>
      <c r="I76" s="57"/>
      <c r="J76" s="57"/>
    </row>
    <row r="77" spans="8:10" x14ac:dyDescent="0.2">
      <c r="H77" s="57"/>
      <c r="I77" s="57"/>
      <c r="J77" s="57"/>
    </row>
    <row r="78" spans="8:10" x14ac:dyDescent="0.2">
      <c r="H78" s="57"/>
      <c r="I78" s="57"/>
      <c r="J78" s="57"/>
    </row>
    <row r="79" spans="8:10" x14ac:dyDescent="0.2">
      <c r="H79" s="57"/>
      <c r="I79" s="57"/>
      <c r="J79" s="57"/>
    </row>
    <row r="80" spans="8:10" x14ac:dyDescent="0.2">
      <c r="H80" s="57"/>
      <c r="I80" s="57"/>
      <c r="J80" s="57"/>
    </row>
    <row r="81" spans="8:10" x14ac:dyDescent="0.2">
      <c r="H81" s="57"/>
      <c r="I81" s="57"/>
      <c r="J81" s="57"/>
    </row>
    <row r="82" spans="8:10" x14ac:dyDescent="0.2">
      <c r="H82" s="57"/>
      <c r="I82" s="57"/>
      <c r="J82" s="57"/>
    </row>
    <row r="83" spans="8:10" x14ac:dyDescent="0.2">
      <c r="H83" s="57"/>
      <c r="I83" s="57"/>
      <c r="J83" s="57"/>
    </row>
    <row r="84" spans="8:10" x14ac:dyDescent="0.2">
      <c r="H84" s="57"/>
      <c r="I84" s="57"/>
      <c r="J84" s="57"/>
    </row>
    <row r="85" spans="8:10" x14ac:dyDescent="0.2">
      <c r="H85" s="57"/>
      <c r="I85" s="57"/>
      <c r="J85" s="57"/>
    </row>
    <row r="86" spans="8:10" x14ac:dyDescent="0.2">
      <c r="H86" s="57"/>
      <c r="I86" s="57"/>
      <c r="J86" s="57"/>
    </row>
    <row r="87" spans="8:10" x14ac:dyDescent="0.2">
      <c r="H87" s="57"/>
      <c r="I87" s="57"/>
      <c r="J87" s="57"/>
    </row>
    <row r="88" spans="8:10" x14ac:dyDescent="0.2">
      <c r="H88" s="57"/>
      <c r="I88" s="57"/>
      <c r="J88" s="57"/>
    </row>
    <row r="89" spans="8:10" x14ac:dyDescent="0.2">
      <c r="H89" s="57"/>
      <c r="I89" s="57"/>
      <c r="J89" s="57"/>
    </row>
    <row r="90" spans="8:10" x14ac:dyDescent="0.2">
      <c r="H90" s="57"/>
      <c r="I90" s="57"/>
      <c r="J90" s="57"/>
    </row>
    <row r="91" spans="8:10" x14ac:dyDescent="0.2">
      <c r="H91" s="57"/>
      <c r="I91" s="57"/>
      <c r="J91" s="57"/>
    </row>
    <row r="92" spans="8:10" x14ac:dyDescent="0.2">
      <c r="H92" s="57"/>
      <c r="I92" s="57"/>
      <c r="J92" s="57"/>
    </row>
    <row r="93" spans="8:10" x14ac:dyDescent="0.2">
      <c r="H93" s="57"/>
      <c r="I93" s="57"/>
      <c r="J93" s="57"/>
    </row>
    <row r="94" spans="8:10" x14ac:dyDescent="0.2">
      <c r="H94" s="57"/>
      <c r="I94" s="57"/>
      <c r="J94" s="57"/>
    </row>
    <row r="95" spans="8:10" x14ac:dyDescent="0.2">
      <c r="H95" s="57"/>
      <c r="I95" s="57"/>
      <c r="J95" s="57"/>
    </row>
    <row r="96" spans="8:10" x14ac:dyDescent="0.2">
      <c r="H96" s="57"/>
      <c r="I96" s="57"/>
      <c r="J96" s="57"/>
    </row>
    <row r="97" spans="8:10" x14ac:dyDescent="0.2">
      <c r="H97" s="57"/>
      <c r="I97" s="57"/>
      <c r="J97" s="57"/>
    </row>
    <row r="98" spans="8:10" x14ac:dyDescent="0.2">
      <c r="H98" s="57"/>
      <c r="I98" s="57"/>
      <c r="J98" s="57"/>
    </row>
    <row r="99" spans="8:10" x14ac:dyDescent="0.2">
      <c r="H99" s="57"/>
      <c r="I99" s="57"/>
      <c r="J99" s="57"/>
    </row>
    <row r="100" spans="8:10" x14ac:dyDescent="0.2">
      <c r="H100" s="57"/>
      <c r="I100" s="57"/>
      <c r="J100" s="57"/>
    </row>
    <row r="101" spans="8:10" x14ac:dyDescent="0.2">
      <c r="H101" s="57"/>
      <c r="I101" s="57"/>
      <c r="J101" s="57"/>
    </row>
    <row r="102" spans="8:10" x14ac:dyDescent="0.2">
      <c r="H102" s="57"/>
      <c r="I102" s="57"/>
      <c r="J102" s="57"/>
    </row>
    <row r="103" spans="8:10" x14ac:dyDescent="0.2">
      <c r="H103" s="57"/>
      <c r="I103" s="57"/>
      <c r="J103" s="57"/>
    </row>
    <row r="104" spans="8:10" x14ac:dyDescent="0.2">
      <c r="H104" s="57"/>
      <c r="I104" s="57"/>
      <c r="J104" s="57"/>
    </row>
    <row r="105" spans="8:10" x14ac:dyDescent="0.2">
      <c r="H105" s="57"/>
      <c r="I105" s="57"/>
      <c r="J105" s="57"/>
    </row>
    <row r="106" spans="8:10" x14ac:dyDescent="0.2">
      <c r="H106" s="57"/>
      <c r="I106" s="57"/>
      <c r="J106" s="57"/>
    </row>
    <row r="107" spans="8:10" x14ac:dyDescent="0.2">
      <c r="H107" s="57"/>
      <c r="I107" s="57"/>
      <c r="J107" s="57"/>
    </row>
    <row r="108" spans="8:10" x14ac:dyDescent="0.2">
      <c r="H108" s="57"/>
      <c r="I108" s="57"/>
      <c r="J108" s="57"/>
    </row>
    <row r="109" spans="8:10" x14ac:dyDescent="0.2">
      <c r="H109" s="57"/>
      <c r="I109" s="57"/>
      <c r="J109" s="57"/>
    </row>
    <row r="110" spans="8:10" x14ac:dyDescent="0.2">
      <c r="H110" s="57"/>
      <c r="I110" s="57"/>
      <c r="J110" s="57"/>
    </row>
    <row r="111" spans="8:10" x14ac:dyDescent="0.2">
      <c r="H111" s="57"/>
      <c r="I111" s="57"/>
      <c r="J111" s="57"/>
    </row>
    <row r="112" spans="8:10" x14ac:dyDescent="0.2">
      <c r="H112" s="57"/>
      <c r="I112" s="57"/>
      <c r="J112" s="57"/>
    </row>
    <row r="113" spans="8:10" x14ac:dyDescent="0.2">
      <c r="H113" s="57"/>
      <c r="I113" s="57"/>
      <c r="J113" s="57"/>
    </row>
    <row r="114" spans="8:10" x14ac:dyDescent="0.2">
      <c r="H114" s="57"/>
      <c r="I114" s="57"/>
      <c r="J114" s="57"/>
    </row>
    <row r="115" spans="8:10" x14ac:dyDescent="0.2">
      <c r="H115" s="57"/>
      <c r="I115" s="57"/>
      <c r="J115" s="57"/>
    </row>
    <row r="116" spans="8:10" x14ac:dyDescent="0.2">
      <c r="H116" s="57"/>
      <c r="I116" s="57"/>
      <c r="J116" s="57"/>
    </row>
    <row r="117" spans="8:10" x14ac:dyDescent="0.2">
      <c r="H117" s="57"/>
      <c r="I117" s="57"/>
      <c r="J117" s="57"/>
    </row>
    <row r="118" spans="8:10" x14ac:dyDescent="0.2">
      <c r="H118" s="57"/>
      <c r="I118" s="57"/>
      <c r="J118" s="57"/>
    </row>
    <row r="119" spans="8:10" x14ac:dyDescent="0.2">
      <c r="H119" s="57"/>
      <c r="I119" s="57"/>
      <c r="J119" s="57"/>
    </row>
    <row r="120" spans="8:10" x14ac:dyDescent="0.2">
      <c r="H120" s="57"/>
      <c r="I120" s="57"/>
      <c r="J120" s="57"/>
    </row>
    <row r="121" spans="8:10" x14ac:dyDescent="0.2">
      <c r="H121" s="57"/>
      <c r="I121" s="57"/>
      <c r="J121" s="57"/>
    </row>
    <row r="122" spans="8:10" x14ac:dyDescent="0.2">
      <c r="H122" s="57"/>
      <c r="I122" s="57"/>
      <c r="J122" s="57"/>
    </row>
    <row r="123" spans="8:10" x14ac:dyDescent="0.2">
      <c r="H123" s="57"/>
      <c r="I123" s="57"/>
      <c r="J123" s="57"/>
    </row>
    <row r="124" spans="8:10" x14ac:dyDescent="0.2">
      <c r="H124" s="57"/>
      <c r="I124" s="57"/>
      <c r="J124" s="57"/>
    </row>
    <row r="125" spans="8:10" x14ac:dyDescent="0.2">
      <c r="H125" s="57"/>
      <c r="I125" s="57"/>
      <c r="J125" s="57"/>
    </row>
    <row r="126" spans="8:10" x14ac:dyDescent="0.2">
      <c r="H126" s="57"/>
      <c r="I126" s="57"/>
      <c r="J126" s="57"/>
    </row>
    <row r="127" spans="8:10" x14ac:dyDescent="0.2">
      <c r="H127" s="57"/>
      <c r="I127" s="57"/>
      <c r="J127" s="57"/>
    </row>
    <row r="128" spans="8:10" x14ac:dyDescent="0.2">
      <c r="H128" s="57"/>
      <c r="I128" s="57"/>
      <c r="J128" s="57"/>
    </row>
    <row r="129" spans="8:10" x14ac:dyDescent="0.2">
      <c r="H129" s="57"/>
      <c r="I129" s="57"/>
      <c r="J129" s="57"/>
    </row>
    <row r="130" spans="8:10" x14ac:dyDescent="0.2">
      <c r="H130" s="57"/>
      <c r="I130" s="57"/>
      <c r="J130" s="57"/>
    </row>
    <row r="131" spans="8:10" x14ac:dyDescent="0.2">
      <c r="H131" s="57"/>
      <c r="I131" s="57"/>
      <c r="J131" s="57"/>
    </row>
    <row r="132" spans="8:10" x14ac:dyDescent="0.2">
      <c r="H132" s="57"/>
      <c r="I132" s="57"/>
      <c r="J132" s="57"/>
    </row>
    <row r="133" spans="8:10" x14ac:dyDescent="0.2">
      <c r="H133" s="57"/>
      <c r="I133" s="57"/>
      <c r="J133" s="57"/>
    </row>
    <row r="134" spans="8:10" x14ac:dyDescent="0.2">
      <c r="H134" s="57"/>
      <c r="I134" s="57"/>
      <c r="J134" s="57"/>
    </row>
    <row r="135" spans="8:10" x14ac:dyDescent="0.2">
      <c r="H135" s="57"/>
      <c r="I135" s="57"/>
      <c r="J135" s="57"/>
    </row>
    <row r="136" spans="8:10" x14ac:dyDescent="0.2">
      <c r="H136" s="57"/>
      <c r="I136" s="57"/>
      <c r="J136" s="57"/>
    </row>
    <row r="137" spans="8:10" x14ac:dyDescent="0.2">
      <c r="H137" s="57"/>
      <c r="I137" s="57"/>
      <c r="J137" s="57"/>
    </row>
    <row r="138" spans="8:10" x14ac:dyDescent="0.2">
      <c r="H138" s="57"/>
      <c r="I138" s="57"/>
      <c r="J138" s="57"/>
    </row>
    <row r="139" spans="8:10" x14ac:dyDescent="0.2">
      <c r="H139" s="57"/>
      <c r="I139" s="57"/>
      <c r="J139" s="57"/>
    </row>
    <row r="140" spans="8:10" x14ac:dyDescent="0.2">
      <c r="H140" s="57"/>
      <c r="I140" s="57"/>
      <c r="J140" s="57"/>
    </row>
    <row r="141" spans="8:10" x14ac:dyDescent="0.2">
      <c r="H141" s="57"/>
      <c r="I141" s="57"/>
      <c r="J141" s="57"/>
    </row>
    <row r="142" spans="8:10" x14ac:dyDescent="0.2">
      <c r="H142" s="57"/>
      <c r="I142" s="57"/>
      <c r="J142" s="57"/>
    </row>
    <row r="143" spans="8:10" x14ac:dyDescent="0.2">
      <c r="H143" s="57"/>
      <c r="I143" s="57"/>
      <c r="J143" s="57"/>
    </row>
    <row r="144" spans="8:10" x14ac:dyDescent="0.2">
      <c r="H144" s="57"/>
      <c r="I144" s="57"/>
      <c r="J144" s="57"/>
    </row>
    <row r="145" spans="8:10" x14ac:dyDescent="0.2">
      <c r="H145" s="57"/>
      <c r="I145" s="57"/>
      <c r="J145" s="57"/>
    </row>
    <row r="146" spans="8:10" x14ac:dyDescent="0.2">
      <c r="H146" s="57"/>
      <c r="I146" s="57"/>
      <c r="J146" s="57"/>
    </row>
    <row r="147" spans="8:10" x14ac:dyDescent="0.2">
      <c r="H147" s="57"/>
      <c r="I147" s="57"/>
      <c r="J147" s="57"/>
    </row>
    <row r="148" spans="8:10" x14ac:dyDescent="0.2">
      <c r="H148" s="57"/>
      <c r="I148" s="57"/>
      <c r="J148" s="57"/>
    </row>
    <row r="149" spans="8:10" x14ac:dyDescent="0.2">
      <c r="H149" s="57"/>
      <c r="I149" s="57"/>
      <c r="J149" s="57"/>
    </row>
    <row r="150" spans="8:10" x14ac:dyDescent="0.2">
      <c r="H150" s="57"/>
      <c r="I150" s="57"/>
      <c r="J150" s="57"/>
    </row>
    <row r="151" spans="8:10" x14ac:dyDescent="0.2">
      <c r="H151" s="57"/>
      <c r="I151" s="57"/>
      <c r="J151" s="57"/>
    </row>
    <row r="152" spans="8:10" x14ac:dyDescent="0.2">
      <c r="H152" s="57"/>
      <c r="I152" s="57"/>
      <c r="J152" s="57"/>
    </row>
    <row r="153" spans="8:10" x14ac:dyDescent="0.2">
      <c r="H153" s="57"/>
      <c r="I153" s="57"/>
      <c r="J153" s="57"/>
    </row>
    <row r="154" spans="8:10" x14ac:dyDescent="0.2">
      <c r="H154" s="57"/>
      <c r="I154" s="57"/>
      <c r="J154" s="57"/>
    </row>
    <row r="155" spans="8:10" x14ac:dyDescent="0.2">
      <c r="H155" s="57"/>
      <c r="I155" s="57"/>
      <c r="J155" s="57"/>
    </row>
    <row r="156" spans="8:10" x14ac:dyDescent="0.2">
      <c r="H156" s="57"/>
      <c r="I156" s="57"/>
      <c r="J156" s="57"/>
    </row>
    <row r="157" spans="8:10" x14ac:dyDescent="0.2">
      <c r="H157" s="57"/>
      <c r="I157" s="57"/>
      <c r="J157" s="57"/>
    </row>
    <row r="158" spans="8:10" x14ac:dyDescent="0.2">
      <c r="H158" s="57"/>
      <c r="I158" s="57"/>
      <c r="J158" s="57"/>
    </row>
    <row r="159" spans="8:10" x14ac:dyDescent="0.2">
      <c r="H159" s="57"/>
      <c r="I159" s="57"/>
      <c r="J159" s="57"/>
    </row>
    <row r="160" spans="8:10" x14ac:dyDescent="0.2">
      <c r="H160" s="57"/>
      <c r="I160" s="57"/>
      <c r="J160" s="57"/>
    </row>
    <row r="161" spans="8:10" x14ac:dyDescent="0.2">
      <c r="H161" s="57"/>
      <c r="I161" s="57"/>
      <c r="J161" s="57"/>
    </row>
    <row r="162" spans="8:10" x14ac:dyDescent="0.2">
      <c r="H162" s="57"/>
      <c r="I162" s="57"/>
      <c r="J162" s="57"/>
    </row>
    <row r="163" spans="8:10" x14ac:dyDescent="0.2">
      <c r="H163" s="57"/>
      <c r="I163" s="57"/>
      <c r="J163" s="57"/>
    </row>
    <row r="164" spans="8:10" x14ac:dyDescent="0.2">
      <c r="H164" s="57"/>
      <c r="I164" s="57"/>
      <c r="J164" s="57"/>
    </row>
    <row r="165" spans="8:10" x14ac:dyDescent="0.2">
      <c r="H165" s="57"/>
      <c r="I165" s="57"/>
      <c r="J165" s="57"/>
    </row>
    <row r="166" spans="8:10" x14ac:dyDescent="0.2">
      <c r="H166" s="57"/>
      <c r="I166" s="57"/>
      <c r="J166" s="57"/>
    </row>
    <row r="167" spans="8:10" x14ac:dyDescent="0.2">
      <c r="H167" s="57"/>
      <c r="I167" s="57"/>
      <c r="J167" s="57"/>
    </row>
    <row r="168" spans="8:10" x14ac:dyDescent="0.2">
      <c r="H168" s="57"/>
      <c r="I168" s="57"/>
      <c r="J168" s="57"/>
    </row>
    <row r="169" spans="8:10" x14ac:dyDescent="0.2">
      <c r="H169" s="57"/>
      <c r="I169" s="57"/>
      <c r="J169" s="57"/>
    </row>
    <row r="170" spans="8:10" x14ac:dyDescent="0.2">
      <c r="H170" s="57"/>
      <c r="I170" s="57"/>
      <c r="J170" s="57"/>
    </row>
    <row r="171" spans="8:10" x14ac:dyDescent="0.2">
      <c r="H171" s="57"/>
      <c r="I171" s="57"/>
      <c r="J171" s="57"/>
    </row>
    <row r="172" spans="8:10" x14ac:dyDescent="0.2">
      <c r="H172" s="57"/>
      <c r="I172" s="57"/>
      <c r="J172" s="57"/>
    </row>
    <row r="173" spans="8:10" x14ac:dyDescent="0.2">
      <c r="H173" s="57"/>
      <c r="I173" s="57"/>
      <c r="J173" s="57"/>
    </row>
    <row r="174" spans="8:10" x14ac:dyDescent="0.2">
      <c r="H174" s="57"/>
      <c r="I174" s="57"/>
      <c r="J174" s="57"/>
    </row>
    <row r="175" spans="8:10" x14ac:dyDescent="0.2">
      <c r="H175" s="57"/>
      <c r="I175" s="57"/>
      <c r="J175" s="57"/>
    </row>
    <row r="176" spans="8:10" x14ac:dyDescent="0.2">
      <c r="H176" s="57"/>
      <c r="I176" s="57"/>
      <c r="J176" s="57"/>
    </row>
    <row r="177" spans="8:10" x14ac:dyDescent="0.2">
      <c r="H177" s="57"/>
      <c r="I177" s="57"/>
      <c r="J177" s="57"/>
    </row>
    <row r="178" spans="8:10" x14ac:dyDescent="0.2">
      <c r="H178" s="57"/>
      <c r="I178" s="57"/>
      <c r="J178" s="57"/>
    </row>
    <row r="179" spans="8:10" x14ac:dyDescent="0.2">
      <c r="H179" s="57"/>
      <c r="I179" s="57"/>
      <c r="J179" s="57"/>
    </row>
    <row r="180" spans="8:10" x14ac:dyDescent="0.2">
      <c r="H180" s="57"/>
      <c r="I180" s="57"/>
      <c r="J180" s="57"/>
    </row>
    <row r="181" spans="8:10" x14ac:dyDescent="0.2">
      <c r="H181" s="57"/>
      <c r="I181" s="57"/>
      <c r="J181" s="57"/>
    </row>
    <row r="182" spans="8:10" x14ac:dyDescent="0.2">
      <c r="H182" s="57"/>
      <c r="I182" s="57"/>
      <c r="J182" s="57"/>
    </row>
    <row r="183" spans="8:10" x14ac:dyDescent="0.2">
      <c r="H183" s="57"/>
      <c r="I183" s="57"/>
      <c r="J183" s="57"/>
    </row>
    <row r="184" spans="8:10" x14ac:dyDescent="0.2">
      <c r="H184" s="57"/>
      <c r="I184" s="57"/>
      <c r="J184" s="57"/>
    </row>
    <row r="185" spans="8:10" x14ac:dyDescent="0.2">
      <c r="H185" s="57"/>
      <c r="I185" s="57"/>
      <c r="J185" s="57"/>
    </row>
    <row r="186" spans="8:10" x14ac:dyDescent="0.2">
      <c r="H186" s="57"/>
      <c r="I186" s="57"/>
      <c r="J186" s="57"/>
    </row>
    <row r="187" spans="8:10" x14ac:dyDescent="0.2">
      <c r="H187" s="57"/>
      <c r="I187" s="57"/>
      <c r="J187" s="57"/>
    </row>
    <row r="188" spans="8:10" x14ac:dyDescent="0.2">
      <c r="H188" s="57"/>
      <c r="I188" s="57"/>
      <c r="J188" s="57"/>
    </row>
    <row r="189" spans="8:10" x14ac:dyDescent="0.2">
      <c r="H189" s="57"/>
      <c r="I189" s="57"/>
      <c r="J189" s="57"/>
    </row>
    <row r="190" spans="8:10" x14ac:dyDescent="0.2">
      <c r="H190" s="57"/>
      <c r="I190" s="57"/>
      <c r="J190" s="57"/>
    </row>
    <row r="191" spans="8:10" x14ac:dyDescent="0.2">
      <c r="H191" s="57"/>
      <c r="I191" s="57"/>
      <c r="J191" s="57"/>
    </row>
    <row r="192" spans="8:10" x14ac:dyDescent="0.2">
      <c r="H192" s="57"/>
      <c r="I192" s="57"/>
      <c r="J192" s="57"/>
    </row>
    <row r="193" spans="8:10" x14ac:dyDescent="0.2">
      <c r="H193" s="57"/>
      <c r="I193" s="57"/>
      <c r="J193" s="57"/>
    </row>
    <row r="194" spans="8:10" x14ac:dyDescent="0.2">
      <c r="H194" s="57"/>
      <c r="I194" s="57"/>
      <c r="J194" s="57"/>
    </row>
    <row r="195" spans="8:10" x14ac:dyDescent="0.2">
      <c r="H195" s="57"/>
      <c r="I195" s="57"/>
      <c r="J195" s="57"/>
    </row>
    <row r="196" spans="8:10" x14ac:dyDescent="0.2">
      <c r="H196" s="57"/>
      <c r="I196" s="57"/>
      <c r="J196" s="57"/>
    </row>
    <row r="197" spans="8:10" x14ac:dyDescent="0.2">
      <c r="H197" s="57"/>
      <c r="I197" s="57"/>
      <c r="J197" s="57"/>
    </row>
    <row r="198" spans="8:10" x14ac:dyDescent="0.2">
      <c r="H198" s="57"/>
      <c r="I198" s="57"/>
      <c r="J198" s="57"/>
    </row>
    <row r="199" spans="8:10" x14ac:dyDescent="0.2">
      <c r="H199" s="57"/>
      <c r="I199" s="57"/>
      <c r="J199" s="57"/>
    </row>
    <row r="200" spans="8:10" x14ac:dyDescent="0.2">
      <c r="H200" s="57"/>
      <c r="I200" s="57"/>
      <c r="J200" s="57"/>
    </row>
  </sheetData>
  <mergeCells count="22">
    <mergeCell ref="T2:V2"/>
    <mergeCell ref="T18:V18"/>
    <mergeCell ref="B2:D2"/>
    <mergeCell ref="B18:D18"/>
    <mergeCell ref="E2:G2"/>
    <mergeCell ref="E18:G18"/>
    <mergeCell ref="AI2:AK2"/>
    <mergeCell ref="AI18:AK18"/>
    <mergeCell ref="AF2:AH2"/>
    <mergeCell ref="AF18:AH18"/>
    <mergeCell ref="K2:M2"/>
    <mergeCell ref="K18:M18"/>
    <mergeCell ref="AC2:AE2"/>
    <mergeCell ref="AC18:AE18"/>
    <mergeCell ref="Q2:S2"/>
    <mergeCell ref="Q18:S18"/>
    <mergeCell ref="N2:P2"/>
    <mergeCell ref="N18:P18"/>
    <mergeCell ref="Z2:AB2"/>
    <mergeCell ref="Z18:AB18"/>
    <mergeCell ref="W2:Y2"/>
    <mergeCell ref="W18:Y18"/>
  </mergeCells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G22" sqref="G22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6" width="2.7109375" style="2" customWidth="1"/>
    <col min="7" max="7" width="10.42578125" style="1" customWidth="1"/>
    <col min="8" max="8" width="34.85546875" style="1" customWidth="1"/>
    <col min="9" max="16384" width="11.42578125" style="2"/>
  </cols>
  <sheetData>
    <row r="1" spans="1:8" x14ac:dyDescent="0.2">
      <c r="A1" s="3" t="s">
        <v>97</v>
      </c>
      <c r="D1" s="3" t="s">
        <v>94</v>
      </c>
      <c r="G1" s="3" t="s">
        <v>98</v>
      </c>
    </row>
    <row r="2" spans="1:8" x14ac:dyDescent="0.2">
      <c r="A2" s="4" t="s">
        <v>30</v>
      </c>
      <c r="B2" s="4" t="s">
        <v>31</v>
      </c>
      <c r="D2" s="4" t="s">
        <v>95</v>
      </c>
      <c r="E2" s="4" t="s">
        <v>96</v>
      </c>
      <c r="G2" s="4" t="s">
        <v>95</v>
      </c>
      <c r="H2" s="4" t="s">
        <v>96</v>
      </c>
    </row>
    <row r="3" spans="1:8" x14ac:dyDescent="0.2">
      <c r="A3" s="5" t="s">
        <v>0</v>
      </c>
      <c r="B3" s="6" t="s">
        <v>32</v>
      </c>
      <c r="D3" s="5">
        <v>100</v>
      </c>
      <c r="E3" s="6" t="s">
        <v>63</v>
      </c>
      <c r="G3" s="5">
        <v>11</v>
      </c>
      <c r="H3" s="6" t="s">
        <v>99</v>
      </c>
    </row>
    <row r="4" spans="1:8" x14ac:dyDescent="0.2">
      <c r="A4" s="7" t="s">
        <v>1</v>
      </c>
      <c r="B4" s="8" t="s">
        <v>33</v>
      </c>
      <c r="D4" s="7">
        <v>130</v>
      </c>
      <c r="E4" s="8" t="s">
        <v>64</v>
      </c>
      <c r="G4" s="7">
        <v>12</v>
      </c>
      <c r="H4" s="8" t="s">
        <v>127</v>
      </c>
    </row>
    <row r="5" spans="1:8" x14ac:dyDescent="0.2">
      <c r="A5" s="7" t="s">
        <v>2</v>
      </c>
      <c r="B5" s="8" t="s">
        <v>34</v>
      </c>
      <c r="D5" s="7">
        <v>131</v>
      </c>
      <c r="E5" s="8" t="s">
        <v>65</v>
      </c>
      <c r="G5" s="7">
        <v>21</v>
      </c>
      <c r="H5" s="22" t="s">
        <v>128</v>
      </c>
    </row>
    <row r="6" spans="1:8" x14ac:dyDescent="0.2">
      <c r="A6" s="7" t="s">
        <v>3</v>
      </c>
      <c r="B6" s="8" t="s">
        <v>35</v>
      </c>
      <c r="D6" s="7">
        <v>150</v>
      </c>
      <c r="E6" s="8" t="s">
        <v>66</v>
      </c>
      <c r="G6" s="7">
        <v>22</v>
      </c>
      <c r="H6" s="8" t="s">
        <v>100</v>
      </c>
    </row>
    <row r="7" spans="1:8" x14ac:dyDescent="0.2">
      <c r="A7" s="7" t="s">
        <v>4</v>
      </c>
      <c r="B7" s="8" t="s">
        <v>36</v>
      </c>
      <c r="D7" s="7">
        <v>151</v>
      </c>
      <c r="E7" s="8" t="s">
        <v>67</v>
      </c>
      <c r="G7" s="7">
        <v>23</v>
      </c>
      <c r="H7" s="8" t="s">
        <v>101</v>
      </c>
    </row>
    <row r="8" spans="1:8" x14ac:dyDescent="0.2">
      <c r="A8" s="7" t="s">
        <v>5</v>
      </c>
      <c r="B8" s="8" t="s">
        <v>37</v>
      </c>
      <c r="D8" s="7">
        <v>200</v>
      </c>
      <c r="E8" s="8" t="s">
        <v>68</v>
      </c>
      <c r="G8" s="7">
        <v>31</v>
      </c>
      <c r="H8" s="8" t="s">
        <v>129</v>
      </c>
    </row>
    <row r="9" spans="1:8" x14ac:dyDescent="0.2">
      <c r="A9" s="7" t="s">
        <v>6</v>
      </c>
      <c r="B9" s="8" t="s">
        <v>38</v>
      </c>
      <c r="D9" s="7">
        <v>230</v>
      </c>
      <c r="E9" s="8" t="s">
        <v>69</v>
      </c>
      <c r="G9" s="7">
        <v>32</v>
      </c>
      <c r="H9" s="8" t="s">
        <v>102</v>
      </c>
    </row>
    <row r="10" spans="1:8" x14ac:dyDescent="0.2">
      <c r="A10" s="7" t="s">
        <v>7</v>
      </c>
      <c r="B10" s="8" t="s">
        <v>39</v>
      </c>
      <c r="D10" s="7">
        <v>231</v>
      </c>
      <c r="E10" s="8" t="s">
        <v>70</v>
      </c>
      <c r="G10" s="7">
        <v>33</v>
      </c>
      <c r="H10" s="8" t="s">
        <v>103</v>
      </c>
    </row>
    <row r="11" spans="1:8" x14ac:dyDescent="0.2">
      <c r="A11" s="7" t="s">
        <v>8</v>
      </c>
      <c r="B11" s="8" t="s">
        <v>40</v>
      </c>
      <c r="D11" s="7">
        <v>250</v>
      </c>
      <c r="E11" s="8" t="s">
        <v>71</v>
      </c>
      <c r="G11" s="7">
        <v>34</v>
      </c>
      <c r="H11" s="8" t="s">
        <v>130</v>
      </c>
    </row>
    <row r="12" spans="1:8" x14ac:dyDescent="0.2">
      <c r="A12" s="7" t="s">
        <v>9</v>
      </c>
      <c r="B12" s="8" t="s">
        <v>41</v>
      </c>
      <c r="D12" s="7">
        <v>251</v>
      </c>
      <c r="E12" s="8" t="s">
        <v>72</v>
      </c>
      <c r="G12" s="7">
        <v>41</v>
      </c>
      <c r="H12" s="8" t="s">
        <v>131</v>
      </c>
    </row>
    <row r="13" spans="1:8" x14ac:dyDescent="0.2">
      <c r="A13" s="7" t="s">
        <v>10</v>
      </c>
      <c r="B13" s="8" t="s">
        <v>42</v>
      </c>
      <c r="D13" s="7">
        <v>300</v>
      </c>
      <c r="E13" s="8" t="s">
        <v>73</v>
      </c>
      <c r="G13" s="7">
        <v>51</v>
      </c>
      <c r="H13" s="8" t="s">
        <v>104</v>
      </c>
    </row>
    <row r="14" spans="1:8" x14ac:dyDescent="0.2">
      <c r="A14" s="7" t="s">
        <v>11</v>
      </c>
      <c r="B14" s="8" t="s">
        <v>43</v>
      </c>
      <c r="D14" s="7">
        <v>330</v>
      </c>
      <c r="E14" s="8" t="s">
        <v>74</v>
      </c>
      <c r="G14" s="7">
        <v>52</v>
      </c>
      <c r="H14" s="8" t="s">
        <v>132</v>
      </c>
    </row>
    <row r="15" spans="1:8" x14ac:dyDescent="0.2">
      <c r="A15" s="7" t="s">
        <v>12</v>
      </c>
      <c r="B15" s="8" t="s">
        <v>44</v>
      </c>
      <c r="D15" s="7">
        <v>331</v>
      </c>
      <c r="E15" s="8" t="s">
        <v>75</v>
      </c>
      <c r="G15" s="7">
        <v>53</v>
      </c>
      <c r="H15" s="8" t="s">
        <v>133</v>
      </c>
    </row>
    <row r="16" spans="1:8" x14ac:dyDescent="0.2">
      <c r="A16" s="7" t="s">
        <v>13</v>
      </c>
      <c r="B16" s="8" t="s">
        <v>45</v>
      </c>
      <c r="D16" s="7">
        <v>350</v>
      </c>
      <c r="E16" s="8" t="s">
        <v>76</v>
      </c>
      <c r="G16" s="7">
        <v>54</v>
      </c>
      <c r="H16" s="8" t="s">
        <v>105</v>
      </c>
    </row>
    <row r="17" spans="1:8" x14ac:dyDescent="0.2">
      <c r="A17" s="7" t="s">
        <v>14</v>
      </c>
      <c r="B17" s="8" t="s">
        <v>46</v>
      </c>
      <c r="D17" s="7">
        <v>351</v>
      </c>
      <c r="E17" s="8" t="s">
        <v>77</v>
      </c>
      <c r="G17" s="7">
        <v>55</v>
      </c>
      <c r="H17" s="8" t="s">
        <v>106</v>
      </c>
    </row>
    <row r="18" spans="1:8" x14ac:dyDescent="0.2">
      <c r="A18" s="7" t="s">
        <v>15</v>
      </c>
      <c r="B18" s="8" t="s">
        <v>47</v>
      </c>
      <c r="D18" s="7">
        <v>401</v>
      </c>
      <c r="E18" s="8" t="s">
        <v>78</v>
      </c>
      <c r="G18" s="7">
        <v>56</v>
      </c>
      <c r="H18" s="8" t="s">
        <v>114</v>
      </c>
    </row>
    <row r="19" spans="1:8" x14ac:dyDescent="0.2">
      <c r="A19" s="7" t="s">
        <v>16</v>
      </c>
      <c r="B19" s="8" t="s">
        <v>48</v>
      </c>
      <c r="D19" s="7">
        <v>402</v>
      </c>
      <c r="E19" s="8" t="s">
        <v>79</v>
      </c>
      <c r="G19" s="7">
        <v>57</v>
      </c>
      <c r="H19" s="8" t="s">
        <v>115</v>
      </c>
    </row>
    <row r="20" spans="1:8" x14ac:dyDescent="0.2">
      <c r="A20" s="7" t="s">
        <v>17</v>
      </c>
      <c r="B20" s="8" t="s">
        <v>49</v>
      </c>
      <c r="D20" s="7">
        <v>403</v>
      </c>
      <c r="E20" s="8" t="s">
        <v>80</v>
      </c>
      <c r="G20" s="7">
        <v>58</v>
      </c>
      <c r="H20" s="8" t="s">
        <v>116</v>
      </c>
    </row>
    <row r="21" spans="1:8" x14ac:dyDescent="0.2">
      <c r="A21" s="7" t="s">
        <v>18</v>
      </c>
      <c r="B21" s="8" t="s">
        <v>50</v>
      </c>
      <c r="D21" s="7">
        <v>410</v>
      </c>
      <c r="E21" s="8" t="s">
        <v>81</v>
      </c>
      <c r="G21" s="7">
        <v>59</v>
      </c>
      <c r="H21" s="8" t="s">
        <v>117</v>
      </c>
    </row>
    <row r="22" spans="1:8" x14ac:dyDescent="0.2">
      <c r="A22" s="7" t="s">
        <v>19</v>
      </c>
      <c r="B22" s="8" t="s">
        <v>51</v>
      </c>
      <c r="D22" s="7">
        <v>420</v>
      </c>
      <c r="E22" s="8" t="s">
        <v>82</v>
      </c>
      <c r="G22" s="7">
        <v>60</v>
      </c>
      <c r="H22" s="8" t="s">
        <v>118</v>
      </c>
    </row>
    <row r="23" spans="1:8" x14ac:dyDescent="0.2">
      <c r="A23" s="7" t="s">
        <v>20</v>
      </c>
      <c r="B23" s="8" t="s">
        <v>52</v>
      </c>
      <c r="D23" s="7">
        <v>421</v>
      </c>
      <c r="E23" s="8" t="s">
        <v>83</v>
      </c>
      <c r="G23" s="7">
        <v>61</v>
      </c>
      <c r="H23" s="8" t="s">
        <v>119</v>
      </c>
    </row>
    <row r="24" spans="1:8" x14ac:dyDescent="0.2">
      <c r="A24" s="7" t="s">
        <v>21</v>
      </c>
      <c r="B24" s="8" t="s">
        <v>53</v>
      </c>
      <c r="D24" s="7">
        <v>430</v>
      </c>
      <c r="E24" s="8" t="s">
        <v>84</v>
      </c>
      <c r="G24" s="7">
        <v>80</v>
      </c>
      <c r="H24" s="8" t="s">
        <v>107</v>
      </c>
    </row>
    <row r="25" spans="1:8" x14ac:dyDescent="0.2">
      <c r="A25" s="7" t="s">
        <v>22</v>
      </c>
      <c r="B25" s="8" t="s">
        <v>54</v>
      </c>
      <c r="D25" s="7">
        <v>431</v>
      </c>
      <c r="E25" s="8" t="s">
        <v>85</v>
      </c>
      <c r="G25" s="9">
        <v>90</v>
      </c>
      <c r="H25" s="10" t="s">
        <v>108</v>
      </c>
    </row>
    <row r="26" spans="1:8" x14ac:dyDescent="0.2">
      <c r="A26" s="7" t="s">
        <v>23</v>
      </c>
      <c r="B26" s="8" t="s">
        <v>55</v>
      </c>
      <c r="D26" s="7">
        <v>441</v>
      </c>
      <c r="E26" s="8" t="s">
        <v>86</v>
      </c>
    </row>
    <row r="27" spans="1:8" x14ac:dyDescent="0.2">
      <c r="A27" s="7" t="s">
        <v>24</v>
      </c>
      <c r="B27" s="8" t="s">
        <v>56</v>
      </c>
      <c r="D27" s="7">
        <v>450</v>
      </c>
      <c r="E27" s="8" t="s">
        <v>87</v>
      </c>
    </row>
    <row r="28" spans="1:8" x14ac:dyDescent="0.2">
      <c r="A28" s="7" t="s">
        <v>25</v>
      </c>
      <c r="B28" s="8" t="s">
        <v>57</v>
      </c>
      <c r="D28" s="7">
        <v>451</v>
      </c>
      <c r="E28" s="8" t="s">
        <v>88</v>
      </c>
    </row>
    <row r="29" spans="1:8" x14ac:dyDescent="0.2">
      <c r="A29" s="7" t="s">
        <v>26</v>
      </c>
      <c r="B29" s="8" t="s">
        <v>58</v>
      </c>
      <c r="D29" s="7">
        <v>970</v>
      </c>
      <c r="E29" s="8" t="s">
        <v>89</v>
      </c>
    </row>
    <row r="30" spans="1:8" x14ac:dyDescent="0.2">
      <c r="A30" s="7" t="s">
        <v>27</v>
      </c>
      <c r="B30" s="8" t="s">
        <v>59</v>
      </c>
      <c r="D30" s="7">
        <v>980</v>
      </c>
      <c r="E30" s="8" t="s">
        <v>90</v>
      </c>
    </row>
    <row r="31" spans="1:8" x14ac:dyDescent="0.2">
      <c r="A31" s="7" t="s">
        <v>28</v>
      </c>
      <c r="B31" s="8" t="s">
        <v>60</v>
      </c>
      <c r="D31" s="7">
        <v>990</v>
      </c>
      <c r="E31" s="8" t="s">
        <v>91</v>
      </c>
    </row>
    <row r="32" spans="1:8" x14ac:dyDescent="0.2">
      <c r="A32" s="7" t="s">
        <v>29</v>
      </c>
      <c r="B32" s="8" t="s">
        <v>61</v>
      </c>
      <c r="D32" s="7">
        <v>3</v>
      </c>
      <c r="E32" s="8" t="s">
        <v>92</v>
      </c>
    </row>
    <row r="33" spans="1:5" x14ac:dyDescent="0.2">
      <c r="A33" s="9"/>
      <c r="B33" s="10"/>
      <c r="D33" s="9">
        <v>4</v>
      </c>
      <c r="E33" s="10" t="s">
        <v>93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Indice</vt:lpstr>
      <vt:lpstr>CAPV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Iñaki Valencia Zurbano</cp:lastModifiedBy>
  <dcterms:created xsi:type="dcterms:W3CDTF">2005-10-04T11:21:00Z</dcterms:created>
  <dcterms:modified xsi:type="dcterms:W3CDTF">2016-01-12T10:52:52Z</dcterms:modified>
</cp:coreProperties>
</file>